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makeska\AppData\Local\Microsoft\Windows\INetCache\Content.Outlook\2P2AD2ED\"/>
    </mc:Choice>
  </mc:AlternateContent>
  <bookViews>
    <workbookView xWindow="0" yWindow="0" windowWidth="20490" windowHeight="7125"/>
  </bookViews>
  <sheets>
    <sheet name="2019." sheetId="1" r:id="rId1"/>
  </sheets>
  <definedNames>
    <definedName name="_xlnm._FilterDatabase" localSheetId="0" hidden="1">'2019.'!$A$1:$G$42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12" i="1"/>
  <c r="D35" i="1"/>
  <c r="D12" i="1"/>
</calcChain>
</file>

<file path=xl/sharedStrings.xml><?xml version="1.0" encoding="utf-8"?>
<sst xmlns="http://schemas.openxmlformats.org/spreadsheetml/2006/main" count="45" uniqueCount="25">
  <si>
    <t>Потпрограма</t>
  </si>
  <si>
    <t xml:space="preserve">Ставка </t>
  </si>
  <si>
    <t>2019 (637)</t>
  </si>
  <si>
    <t>2019 (631)</t>
  </si>
  <si>
    <t>2019 (785)</t>
  </si>
  <si>
    <t>Вкупно</t>
  </si>
  <si>
    <t>Потпрограма 20 (информатичко општество)</t>
  </si>
  <si>
    <t>Основни плати</t>
  </si>
  <si>
    <t>Придонеси и социајално осигурување</t>
  </si>
  <si>
    <t>Патни и дневни расходи</t>
  </si>
  <si>
    <t>Комунални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</si>
  <si>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</si>
  <si>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</si>
  <si>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</si>
  <si>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</si>
  <si>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Разни трансфери</t>
  </si>
  <si>
    <t>Купување на опрема и машини</t>
  </si>
  <si>
    <t>Потпрограма 40 (МАРНЕТ)</t>
  </si>
  <si>
    <t>Други градежни објекти</t>
  </si>
  <si>
    <t>Вложувања и нефинансиски средства</t>
  </si>
  <si>
    <t>Потпрограма К6 (реформа во јавна Администрација)</t>
  </si>
  <si>
    <t>Градежни објекти</t>
  </si>
  <si>
    <t>Потпрограма Н1 (радиодифузна дејност)</t>
  </si>
  <si>
    <t>Субвенции за јавни претпријатија</t>
  </si>
  <si>
    <t>Потпрограма НА (развој и имплеметнација на ИКТ)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</si>
</sst>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7" workbookViewId="0">
      <selection activeCell="J21" sqref="J21"/>
    </sheetView>
  </sheetViews>
  <sheetFormatPr defaultRowHeight="15" x14ac:dyDescent="0.25"/>
  <cols>
    <col min="1" max="1" width="19.140625" style="17" customWidth="1"/>
    <col min="2" max="2" width="9.140625" style="18"/>
    <col min="3" max="3" width="33.28515625" style="19" customWidth="1"/>
    <col min="4" max="4" width="14.42578125" style="28" bestFit="1" customWidth="1"/>
    <col min="5" max="5" width="12.28515625" style="47" customWidth="1"/>
    <col min="6" max="6" width="11.5703125" style="47" customWidth="1"/>
    <col min="7" max="7" width="12.7109375" style="48" bestFit="1" customWidth="1"/>
  </cols>
  <sheetData>
    <row r="1" spans="1:7" ht="15.75" thickBot="1" x14ac:dyDescent="0.3">
      <c r="A1" s="1" t="s">
        <v>0</v>
      </c>
      <c r="B1" s="2" t="s">
        <v>1</v>
      </c>
      <c r="C1" s="3"/>
      <c r="D1" s="26" t="s">
        <v>2</v>
      </c>
      <c r="E1" s="29" t="s">
        <v>3</v>
      </c>
      <c r="F1" s="30" t="s">
        <v>4</v>
      </c>
      <c r="G1" s="31" t="s">
        <v>5</v>
      </c>
    </row>
    <row r="2" spans="1:7" ht="15" customHeight="1" x14ac:dyDescent="0.25">
      <c r="A2" s="20" t="s">
        <v>6</v>
      </c>
      <c r="B2" s="4">
        <v>401</v>
      </c>
      <c r="C2" s="5" t="s">
        <v>7</v>
      </c>
      <c r="D2" s="49">
        <v>70622000</v>
      </c>
      <c r="E2" s="32"/>
      <c r="F2" s="33"/>
      <c r="G2" s="23">
        <v>116037000</v>
      </c>
    </row>
    <row r="3" spans="1:7" ht="30" x14ac:dyDescent="0.25">
      <c r="A3" s="21"/>
      <c r="B3" s="6">
        <v>402</v>
      </c>
      <c r="C3" s="7" t="s">
        <v>8</v>
      </c>
      <c r="D3" s="50">
        <v>30526999.740000002</v>
      </c>
      <c r="E3" s="34"/>
      <c r="F3" s="35"/>
      <c r="G3" s="24"/>
    </row>
    <row r="4" spans="1:7" x14ac:dyDescent="0.25">
      <c r="A4" s="21"/>
      <c r="B4" s="6">
        <v>420</v>
      </c>
      <c r="C4" s="8" t="s">
        <v>9</v>
      </c>
      <c r="D4" s="50">
        <v>2000000</v>
      </c>
      <c r="E4" s="34">
        <v>160000</v>
      </c>
      <c r="F4" s="35">
        <v>0</v>
      </c>
      <c r="G4" s="24"/>
    </row>
    <row r="5" spans="1:7" ht="30" x14ac:dyDescent="0.25">
      <c r="A5" s="21"/>
      <c r="B5" s="6">
        <v>421</v>
      </c>
      <c r="C5" s="7" t="s">
        <v>10</v>
      </c>
      <c r="D5" s="50">
        <v>4000000</v>
      </c>
      <c r="E5" s="34"/>
      <c r="F5" s="35"/>
      <c r="G5" s="24"/>
    </row>
    <row r="6" spans="1:7" x14ac:dyDescent="0.25">
      <c r="A6" s="21"/>
      <c r="B6" s="6">
        <v>423</v>
      </c>
      <c r="C6" s="8" t="s">
        <v>11</v>
      </c>
      <c r="D6" s="50">
        <v>300000</v>
      </c>
      <c r="E6" s="34"/>
      <c r="F6" s="35"/>
      <c r="G6" s="24"/>
    </row>
    <row r="7" spans="1:7" x14ac:dyDescent="0.25">
      <c r="A7" s="21"/>
      <c r="B7" s="6">
        <v>424</v>
      </c>
      <c r="C7" s="8" t="s">
        <v>12</v>
      </c>
      <c r="D7" s="50">
        <v>1500000</v>
      </c>
      <c r="E7" s="34"/>
      <c r="F7" s="35"/>
      <c r="G7" s="24"/>
    </row>
    <row r="8" spans="1:7" x14ac:dyDescent="0.25">
      <c r="A8" s="21"/>
      <c r="B8" s="6">
        <v>425</v>
      </c>
      <c r="C8" s="7" t="s">
        <v>13</v>
      </c>
      <c r="D8" s="50">
        <v>4500000</v>
      </c>
      <c r="E8" s="34"/>
      <c r="F8" s="35"/>
      <c r="G8" s="24"/>
    </row>
    <row r="9" spans="1:7" x14ac:dyDescent="0.25">
      <c r="A9" s="21"/>
      <c r="B9" s="6">
        <v>426</v>
      </c>
      <c r="C9" s="8" t="s">
        <v>14</v>
      </c>
      <c r="D9" s="50">
        <v>1800000</v>
      </c>
      <c r="E9" s="34"/>
      <c r="F9" s="35"/>
      <c r="G9" s="24"/>
    </row>
    <row r="10" spans="1:7" x14ac:dyDescent="0.25">
      <c r="A10" s="21"/>
      <c r="B10" s="6">
        <v>464</v>
      </c>
      <c r="C10" s="8" t="s">
        <v>15</v>
      </c>
      <c r="D10" s="50">
        <v>100000</v>
      </c>
      <c r="E10" s="34"/>
      <c r="F10" s="35"/>
      <c r="G10" s="24"/>
    </row>
    <row r="11" spans="1:7" ht="15.75" thickBot="1" x14ac:dyDescent="0.3">
      <c r="A11" s="22"/>
      <c r="B11" s="6">
        <v>480</v>
      </c>
      <c r="C11" s="9" t="s">
        <v>16</v>
      </c>
      <c r="D11" s="50">
        <v>528000</v>
      </c>
      <c r="E11" s="34"/>
      <c r="F11" s="35"/>
      <c r="G11" s="25"/>
    </row>
    <row r="12" spans="1:7" ht="15" customHeight="1" x14ac:dyDescent="0.25">
      <c r="A12" s="20" t="s">
        <v>17</v>
      </c>
      <c r="B12" s="4">
        <v>401</v>
      </c>
      <c r="C12" s="5" t="s">
        <v>7</v>
      </c>
      <c r="D12" s="49">
        <f>4000000+49000</f>
        <v>4049000</v>
      </c>
      <c r="E12" s="32"/>
      <c r="F12" s="33"/>
      <c r="G12" s="23">
        <f>SUM(D12:F22)</f>
        <v>83192000.180000007</v>
      </c>
    </row>
    <row r="13" spans="1:7" ht="30" x14ac:dyDescent="0.25">
      <c r="A13" s="21"/>
      <c r="B13" s="6">
        <v>402</v>
      </c>
      <c r="C13" s="10" t="s">
        <v>8</v>
      </c>
      <c r="D13" s="50">
        <v>1418000.18</v>
      </c>
      <c r="E13" s="34"/>
      <c r="F13" s="35"/>
      <c r="G13" s="24"/>
    </row>
    <row r="14" spans="1:7" x14ac:dyDescent="0.25">
      <c r="A14" s="21"/>
      <c r="B14" s="6">
        <v>420</v>
      </c>
      <c r="C14" s="8" t="s">
        <v>9</v>
      </c>
      <c r="D14" s="50">
        <v>700000</v>
      </c>
      <c r="E14" s="34"/>
      <c r="F14" s="35">
        <v>2000000</v>
      </c>
      <c r="G14" s="24"/>
    </row>
    <row r="15" spans="1:7" ht="30" x14ac:dyDescent="0.25">
      <c r="A15" s="21"/>
      <c r="B15" s="6">
        <v>421</v>
      </c>
      <c r="C15" s="7" t="s">
        <v>10</v>
      </c>
      <c r="D15" s="50">
        <v>4400000</v>
      </c>
      <c r="E15" s="34">
        <v>1000000</v>
      </c>
      <c r="F15" s="35"/>
      <c r="G15" s="24"/>
    </row>
    <row r="16" spans="1:7" x14ac:dyDescent="0.25">
      <c r="A16" s="21"/>
      <c r="B16" s="6">
        <v>423</v>
      </c>
      <c r="C16" s="8" t="s">
        <v>11</v>
      </c>
      <c r="D16" s="50">
        <v>300000</v>
      </c>
      <c r="E16" s="34"/>
      <c r="F16" s="35"/>
      <c r="G16" s="24"/>
    </row>
    <row r="17" spans="1:7" x14ac:dyDescent="0.25">
      <c r="A17" s="21"/>
      <c r="B17" s="6">
        <v>424</v>
      </c>
      <c r="C17" s="8" t="s">
        <v>12</v>
      </c>
      <c r="D17" s="50">
        <v>625000</v>
      </c>
      <c r="E17" s="34">
        <v>200000</v>
      </c>
      <c r="F17" s="35"/>
      <c r="G17" s="24"/>
    </row>
    <row r="18" spans="1:7" x14ac:dyDescent="0.25">
      <c r="A18" s="21"/>
      <c r="B18" s="6">
        <v>425</v>
      </c>
      <c r="C18" s="7" t="s">
        <v>13</v>
      </c>
      <c r="D18" s="50">
        <v>2300000</v>
      </c>
      <c r="E18" s="34">
        <v>2000000</v>
      </c>
      <c r="F18" s="35">
        <v>6000000</v>
      </c>
      <c r="G18" s="24"/>
    </row>
    <row r="19" spans="1:7" x14ac:dyDescent="0.25">
      <c r="A19" s="21"/>
      <c r="B19" s="6">
        <v>426</v>
      </c>
      <c r="C19" s="8" t="s">
        <v>14</v>
      </c>
      <c r="D19" s="50">
        <v>900000</v>
      </c>
      <c r="E19" s="34">
        <v>200000</v>
      </c>
      <c r="F19" s="35"/>
      <c r="G19" s="24"/>
    </row>
    <row r="20" spans="1:7" x14ac:dyDescent="0.25">
      <c r="A20" s="21"/>
      <c r="B20" s="6">
        <v>480</v>
      </c>
      <c r="C20" s="8" t="s">
        <v>16</v>
      </c>
      <c r="D20" s="50">
        <v>24000000</v>
      </c>
      <c r="E20" s="34">
        <v>5800000</v>
      </c>
      <c r="F20" s="35"/>
      <c r="G20" s="24"/>
    </row>
    <row r="21" spans="1:7" x14ac:dyDescent="0.25">
      <c r="A21" s="21"/>
      <c r="B21" s="6">
        <v>482</v>
      </c>
      <c r="C21" s="8" t="s">
        <v>18</v>
      </c>
      <c r="D21" s="50">
        <v>24500000</v>
      </c>
      <c r="E21" s="34"/>
      <c r="F21" s="35"/>
      <c r="G21" s="24"/>
    </row>
    <row r="22" spans="1:7" ht="30.75" thickBot="1" x14ac:dyDescent="0.3">
      <c r="A22" s="22"/>
      <c r="B22" s="11">
        <v>485</v>
      </c>
      <c r="C22" s="9" t="s">
        <v>19</v>
      </c>
      <c r="D22" s="51">
        <v>0</v>
      </c>
      <c r="E22" s="36">
        <v>2800000</v>
      </c>
      <c r="F22" s="37"/>
      <c r="G22" s="25"/>
    </row>
    <row r="23" spans="1:7" ht="15" customHeight="1" x14ac:dyDescent="0.25">
      <c r="A23" s="20" t="s">
        <v>20</v>
      </c>
      <c r="B23" s="4">
        <v>425</v>
      </c>
      <c r="C23" s="5" t="s">
        <v>13</v>
      </c>
      <c r="D23" s="49">
        <v>4966000</v>
      </c>
      <c r="E23" s="38"/>
      <c r="F23" s="33"/>
      <c r="G23" s="23">
        <v>66388000</v>
      </c>
    </row>
    <row r="24" spans="1:7" x14ac:dyDescent="0.25">
      <c r="A24" s="21"/>
      <c r="B24" s="6">
        <v>426</v>
      </c>
      <c r="C24" s="8" t="s">
        <v>14</v>
      </c>
      <c r="D24" s="50">
        <v>1500000</v>
      </c>
      <c r="E24" s="39"/>
      <c r="F24" s="35"/>
      <c r="G24" s="24"/>
    </row>
    <row r="25" spans="1:7" x14ac:dyDescent="0.25">
      <c r="A25" s="21"/>
      <c r="B25" s="6">
        <v>480</v>
      </c>
      <c r="C25" s="8" t="s">
        <v>16</v>
      </c>
      <c r="D25" s="50">
        <v>13472000</v>
      </c>
      <c r="E25" s="39"/>
      <c r="F25" s="35"/>
      <c r="G25" s="24"/>
    </row>
    <row r="26" spans="1:7" x14ac:dyDescent="0.25">
      <c r="A26" s="21"/>
      <c r="B26" s="6">
        <v>481</v>
      </c>
      <c r="C26" s="8" t="s">
        <v>21</v>
      </c>
      <c r="D26" s="50">
        <v>2500000</v>
      </c>
      <c r="E26" s="39"/>
      <c r="F26" s="35"/>
      <c r="G26" s="24"/>
    </row>
    <row r="27" spans="1:7" x14ac:dyDescent="0.25">
      <c r="A27" s="21"/>
      <c r="B27" s="6">
        <v>483</v>
      </c>
      <c r="C27" s="8" t="s">
        <v>12</v>
      </c>
      <c r="D27" s="50">
        <v>1240000</v>
      </c>
      <c r="E27" s="39"/>
      <c r="F27" s="35"/>
      <c r="G27" s="24"/>
    </row>
    <row r="28" spans="1:7" ht="30.75" thickBot="1" x14ac:dyDescent="0.3">
      <c r="A28" s="22"/>
      <c r="B28" s="11">
        <v>485</v>
      </c>
      <c r="C28" s="9" t="s">
        <v>19</v>
      </c>
      <c r="D28" s="51">
        <v>42710000</v>
      </c>
      <c r="E28" s="40"/>
      <c r="F28" s="37"/>
      <c r="G28" s="25"/>
    </row>
    <row r="29" spans="1:7" ht="45.75" thickBot="1" x14ac:dyDescent="0.3">
      <c r="A29" s="1" t="s">
        <v>22</v>
      </c>
      <c r="B29" s="12">
        <v>461</v>
      </c>
      <c r="C29" s="13" t="s">
        <v>23</v>
      </c>
      <c r="D29" s="52">
        <v>1200000000</v>
      </c>
      <c r="E29" s="41"/>
      <c r="F29" s="42"/>
      <c r="G29" s="43">
        <v>1200000000</v>
      </c>
    </row>
    <row r="30" spans="1:7" ht="30" customHeight="1" x14ac:dyDescent="0.25">
      <c r="A30" s="20" t="s">
        <v>24</v>
      </c>
      <c r="B30" s="4">
        <v>421</v>
      </c>
      <c r="C30" s="5" t="s">
        <v>10</v>
      </c>
      <c r="D30" s="49">
        <v>3500000</v>
      </c>
      <c r="E30" s="32"/>
      <c r="F30" s="33"/>
      <c r="G30" s="23">
        <v>104699000</v>
      </c>
    </row>
    <row r="31" spans="1:7" x14ac:dyDescent="0.25">
      <c r="A31" s="21"/>
      <c r="B31" s="6">
        <v>424</v>
      </c>
      <c r="C31" s="8" t="s">
        <v>12</v>
      </c>
      <c r="D31" s="50">
        <v>48875000</v>
      </c>
      <c r="E31" s="34"/>
      <c r="F31" s="35"/>
      <c r="G31" s="24"/>
    </row>
    <row r="32" spans="1:7" x14ac:dyDescent="0.25">
      <c r="A32" s="21"/>
      <c r="B32" s="6">
        <v>425</v>
      </c>
      <c r="C32" s="7" t="s">
        <v>13</v>
      </c>
      <c r="D32" s="50">
        <v>24234000</v>
      </c>
      <c r="E32" s="34"/>
      <c r="F32" s="35"/>
      <c r="G32" s="24"/>
    </row>
    <row r="33" spans="1:7" x14ac:dyDescent="0.25">
      <c r="A33" s="21"/>
      <c r="B33" s="6">
        <v>426</v>
      </c>
      <c r="C33" s="8" t="s">
        <v>14</v>
      </c>
      <c r="D33" s="50">
        <v>13800000</v>
      </c>
      <c r="E33" s="34"/>
      <c r="F33" s="35"/>
      <c r="G33" s="24"/>
    </row>
    <row r="34" spans="1:7" ht="30.75" thickBot="1" x14ac:dyDescent="0.3">
      <c r="A34" s="22"/>
      <c r="B34" s="11">
        <v>485</v>
      </c>
      <c r="C34" s="9" t="s">
        <v>19</v>
      </c>
      <c r="D34" s="51">
        <v>14290000</v>
      </c>
      <c r="E34" s="36"/>
      <c r="F34" s="37"/>
      <c r="G34" s="25"/>
    </row>
    <row r="35" spans="1:7" ht="15.75" thickBot="1" x14ac:dyDescent="0.3">
      <c r="A35" s="14" t="s">
        <v>5</v>
      </c>
      <c r="B35" s="15"/>
      <c r="C35" s="16"/>
      <c r="D35" s="27">
        <f>SUM(D2:D34)</f>
        <v>1550155999.9200001</v>
      </c>
      <c r="E35" s="44">
        <v>12160000</v>
      </c>
      <c r="F35" s="45">
        <v>8000000</v>
      </c>
      <c r="G35" s="46">
        <f>D35+E35+F35</f>
        <v>1570315999.9200001</v>
      </c>
    </row>
  </sheetData>
  <mergeCells count="8">
    <mergeCell ref="A30:A34"/>
    <mergeCell ref="G30:G34"/>
    <mergeCell ref="A2:A11"/>
    <mergeCell ref="G2:G11"/>
    <mergeCell ref="A12:A22"/>
    <mergeCell ref="G12:G22"/>
    <mergeCell ref="A23:A28"/>
    <mergeCell ref="G23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dcterms:created xsi:type="dcterms:W3CDTF">2018-12-20T09:47:53Z</dcterms:created>
  <dcterms:modified xsi:type="dcterms:W3CDTF">2019-01-11T13:21:04Z</dcterms:modified>
</cp:coreProperties>
</file>