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720" tabRatio="817" activeTab="9"/>
  </bookViews>
  <sheets>
    <sheet name=" 1 Punësime të reja" sheetId="1" r:id="rId1"/>
    <sheet name=" 2. Zhvillimi teknologjik" sheetId="29" r:id="rId2"/>
    <sheet name="3.1.PZEI (A)" sheetId="31" r:id="rId3"/>
    <sheet name="3.1.PZEI (B)" sheetId="27" r:id="rId4"/>
    <sheet name=" 3.2 PZEI - Tatimi mbi Fitim" sheetId="28" r:id="rId5"/>
    <sheet name=" 3.3 PZEI - Investime Kapitale" sheetId="21" r:id="rId6"/>
    <sheet name=" 3.4 PZEI - Punësim i ri" sheetId="9" r:id="rId7"/>
    <sheet name=" Investime kapitale" sheetId="22" r:id="rId8"/>
    <sheet name=" 5 Lëndë në vështirësi" sheetId="13" r:id="rId9"/>
    <sheet name=" 6 Konkurrenca e tregut" sheetId="14" r:id="rId10"/>
  </sheets>
  <externalReferences>
    <externalReference r:id="rId11"/>
    <externalReference r:id="rId12"/>
    <externalReference r:id="rId13"/>
    <externalReference r:id="rId14"/>
    <externalReference r:id="rId15"/>
    <externalReference r:id="rId16"/>
  </externalReferences>
  <definedNames>
    <definedName name="_xlnm.Print_Area" localSheetId="0">'[1]1 Нови вработувања'!$A$1:$L$13</definedName>
    <definedName name="_xlnm.Print_Area" localSheetId="5">'[2]3'!$A$1:$L$22</definedName>
    <definedName name="_xlnm.Print_Area" localSheetId="6">'[3]3'!$A$1:$T$17</definedName>
    <definedName name="_xlnm.Print_Area" localSheetId="8">'[4]5 Субјекти во потешкотии '!$A$1:$I$14</definedName>
    <definedName name="_xlnm.Print_Area" localSheetId="9">'[5]6 Конкурентност на пазар'!$A$1:$H$17</definedName>
    <definedName name="_xlnm.Print_Area" localSheetId="7">'[6]4 Капитални инвестиции'!$A$1:$L$16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9" l="1"/>
  <c r="I15" i="29" s="1"/>
  <c r="G14" i="29"/>
  <c r="F14" i="29"/>
  <c r="E18" i="28"/>
  <c r="E12" i="28"/>
  <c r="C12" i="14" l="1"/>
  <c r="F7" i="14"/>
  <c r="F8" i="14"/>
  <c r="G10" i="13"/>
  <c r="G11" i="13"/>
  <c r="E10" i="13"/>
  <c r="J10" i="22"/>
  <c r="J11" i="22"/>
  <c r="H10" i="22"/>
  <c r="G10" i="22"/>
  <c r="S15" i="9"/>
  <c r="J7" i="1"/>
  <c r="J8" i="1"/>
  <c r="G7" i="1"/>
  <c r="G8" i="1"/>
  <c r="G16" i="21"/>
  <c r="H16" i="21"/>
  <c r="J16" i="21"/>
  <c r="J17" i="21" s="1"/>
  <c r="J10" i="1"/>
  <c r="J6" i="1"/>
  <c r="J9" i="1"/>
  <c r="J5" i="1"/>
  <c r="G6" i="1"/>
  <c r="G9" i="1"/>
  <c r="G5" i="1"/>
  <c r="F10" i="1"/>
  <c r="I10" i="1"/>
  <c r="G10" i="1"/>
</calcChain>
</file>

<file path=xl/sharedStrings.xml><?xml version="1.0" encoding="utf-8"?>
<sst xmlns="http://schemas.openxmlformats.org/spreadsheetml/2006/main" count="155" uniqueCount="97">
  <si>
    <t>Nr. serial</t>
  </si>
  <si>
    <t>Emri dhe mbiemri</t>
  </si>
  <si>
    <t>Nr. serial</t>
  </si>
  <si>
    <t>Firma dhe vula e një personi të autorizuar të përdoruesit</t>
  </si>
  <si>
    <t>Viti</t>
  </si>
  <si>
    <t>% rritjeje*</t>
  </si>
  <si>
    <t>Mbështetje për punonjësit e rinj</t>
  </si>
  <si>
    <t>Mbështetje për krijimin e formave organizative për zhvillimin teknologjik dhe kërkimin</t>
  </si>
  <si>
    <t>Numri i faturës</t>
  </si>
  <si>
    <t>A i plotëson kërkesat sipas Nenit 16 (po/jo)</t>
  </si>
  <si>
    <t>Shuma totale e pagës neto për muajt në të cilët është paguar të paktën 50% pagë neto më e lartë (krahasuar me pagën minimale neto për muajin specifik)</t>
  </si>
  <si>
    <t>Shuma e mbështetjes financiare (20% e pagës totale neto)</t>
  </si>
  <si>
    <t>Shuma totale e pagës neto</t>
  </si>
  <si>
    <t>Shuma e mbështetjes financiare</t>
  </si>
  <si>
    <t>Cilin kusht plotëson nga Neni 16 (1, 2, 3 ose 4)?</t>
  </si>
  <si>
    <t>Data e pagesës</t>
  </si>
  <si>
    <t>Shuma e faturës pa TVSH (në denarë)</t>
  </si>
  <si>
    <t>Shuma e paguar në vitin për të cilin kërkohet mbështetje financiare, pa TVSH (në denarë)</t>
  </si>
  <si>
    <t>Shuma pa TVSH (në denarë)</t>
  </si>
  <si>
    <t>Përshkrimi i shpenzimeve</t>
  </si>
  <si>
    <t>Kostot e justifikuara të investimit</t>
  </si>
  <si>
    <t>Mbështetje financiare</t>
  </si>
  <si>
    <t>Mbështetje për projekte me interes të rëndësishëm ekonomik për Republikën e Maqedonisë së Veriut</t>
  </si>
  <si>
    <t>Shuma (në denarë)</t>
  </si>
  <si>
    <t>Shuma totale e tatimit mbi të ardhurat personale të llogaritur sipas deklaratave 12 mujore të tatimit mbi të ardhurat (MPIN) për periudhën nga dhjetori i vitit paraardhës deri në nëntor të vitit paraprak</t>
  </si>
  <si>
    <t>Pagesat bazuar në tatimin mbi të ardhurat personale në vitin kalendarik për të cilin lidhet kërkesa për pagesë, vetëm për personat e punësuar rishtazi duke filluar nga data e fillimit të projektit të investimit.</t>
  </si>
  <si>
    <t>Pagesat bazuar në tatimin mbi të ardhurat personale në vitin kalendarik për të cilin lidhet kërkesa për pagesë, për persona që nuk janë shtetas të Republikës së Maqedonisë në vitin kalendarik për të cilin lidhet kërkesa për pagesë</t>
  </si>
  <si>
    <t>Shuma totale e tatimit mbi fitimin e llogaritur (nga bilanci tatimor)</t>
  </si>
  <si>
    <t>Pagesat bazuar në tatimin mbi fitimin në vitin kalendarik me të cilin lidhet kërkesa për pagesë</t>
  </si>
  <si>
    <t>Totali i aseteve fikse në vitin për të cilin kërkohet mbështetje financiare (AOP 001 nga BS)</t>
  </si>
  <si>
    <t>OIT-të kumulative deri në dhe duke përfshirë vitin për të cilin kërkohet mbështetje financiare</t>
  </si>
  <si>
    <t>Shkalla e pjesëmarrjes</t>
  </si>
  <si>
    <t>Raporti i pjesëmarrjes së OIT në totalin e aseteve fikse të kompanisë</t>
  </si>
  <si>
    <t>*Regjistrohen vetëm faturat që janë paguar pjesërisht ose plotësisht gjatë vitit për të cilin kërkohet mbështetje financiare, duke marrë parasysh atë që konsiderohet shpenzim i justifikuar sipas Rregullores së Pagesave.</t>
  </si>
  <si>
    <t>Data e punësimit</t>
  </si>
  <si>
    <t>Paga neto e paguar për janar</t>
  </si>
  <si>
    <t>Paga neto e paguar për shkurt</t>
  </si>
  <si>
    <t>Paga neto e paguar për muajin mars</t>
  </si>
  <si>
    <t>Paga neto e paguar për muajin prill</t>
  </si>
  <si>
    <t>Paga neto e paguar për muajin maj</t>
  </si>
  <si>
    <t>Paga neto e paguar për qershor</t>
  </si>
  <si>
    <t>Paga neto e paguar për korrik</t>
  </si>
  <si>
    <t>Paga neto e paguar për gusht</t>
  </si>
  <si>
    <t>Paga neto e paguar për shtator</t>
  </si>
  <si>
    <t>Paga neto e paguar për tetor</t>
  </si>
  <si>
    <t>Paga neto e paguar për nëntor</t>
  </si>
  <si>
    <t>Paga neto e paguar për dhjetor</t>
  </si>
  <si>
    <t>Kushti i përmbushur për pagesën e vazhdueshme të pagës neto 50% më të lartë se paga minimale neto e vlefshme në atë periudhë (po/jo)</t>
  </si>
  <si>
    <t>Mbështetje për rritjen e investimeve kapitale dhe të ardhurave</t>
  </si>
  <si>
    <t>Regjistrohen vetëm faturat që janë paguar pjesërisht ose plotësisht gjatë vitit për të cilin kërkohet mbështetje financiare, duke marrë parasysh atë që konsiderohet shpenzim i justifikuar sipas Rregullores së Pagesave ** Kur futni shumën e faturës në denarë për faturat për makineri dhe pajisje nga jashtë vendit, përdorni kursin e këmbimit nga deklarata doganore *** Kur futni shumën e faturës në denarë për faturat për asete dhe shërbime të paprekshme nga jashtë vendit, përdorni kursin e mesëm të këmbimit të BNBRSM në ditën e pagesës</t>
  </si>
  <si>
    <t>Llogaria e regjistrimit të aseteve</t>
  </si>
  <si>
    <t>Mbështetje për rritjen e konkurrueshmërisë në treg</t>
  </si>
  <si>
    <t>Të ardhura nga operacionet në MKD (nga AOP 201 i BS)</t>
  </si>
  <si>
    <t>Mbështetje për marrjen në kontroll të bizneseve në vështirësi</t>
  </si>
  <si>
    <t>Përshkrimi i transaksionit</t>
  </si>
  <si>
    <t>Data e transaksionit</t>
  </si>
  <si>
    <t>Shuma e transaksionit (në denarë)</t>
  </si>
  <si>
    <t>Shënim (në rast të një shume të pamiratuar ose të ndryshuar, Ministria e Ekonomisë dhe Punës duhet të deklarojë arsyen)</t>
  </si>
  <si>
    <t>.</t>
  </si>
  <si>
    <t xml:space="preserve"> Pagesa e fondeve për personat e sapopunësuar</t>
  </si>
  <si>
    <t>Kostot e përcaktuara të justifikuara të investimit (kjo pjesë duhet të plotësohet nga një zyrtar i Ministrisë së Ekonomisë dhe Punës)</t>
  </si>
  <si>
    <t>Përmbledhje Nr. 3.4 - Përmbledhje e të gjithë qytetarëve të punësuar rishtazi në Republikën e Maqedonisë së Veriut në vitin e kaluar (kjo pjesë plotësohet nga kompania)</t>
  </si>
  <si>
    <t>Në rastin kur ndërmarrja është regjistruar për një periudhë më pak se 3 vjet nga viti për të cilin bëhet fjalë në kërkesën për pagesë dhe nuk ka të dhëna mbi të ardhurat operative për një ose më shumë nga vitet në Rishikim, llogaritja kryhet duke krahasuar të ardhurat nga viti i fundit me mesataren e viteve për të cilat të dhënat janë të disponueshme (nëpërmjet një korrigjimi në formulë)</t>
  </si>
  <si>
    <t>3 Mbështetje për projekte me interes të rëndësishëm ekonomik për Republikën e Maqedonisë së Veriut</t>
  </si>
  <si>
    <t>3 Mbështetje për projekte me interes të rëndësishëm ekonomik për Republikën e Maqedonisë së Veriut</t>
  </si>
  <si>
    <t>3 Mbështetje për projekte me interes të rëndësishëm ekonomik për Republikën e Maqedonisë së Veriut</t>
  </si>
  <si>
    <t>që nga viti i kaluar.</t>
  </si>
  <si>
    <t>nga dy vjet më parë.</t>
  </si>
  <si>
    <t>nga tre vjet më parë.</t>
  </si>
  <si>
    <t>nga katër vjet më parë</t>
  </si>
  <si>
    <t>Përmbledhje Nr. 1 - Përmbledhje e të gjithë të sapopunësuarve në Republikën e Maqedonisë së Veriut në vitin e kaluar (kjo pjesë plotësohet nga kompania)</t>
  </si>
  <si>
    <t>Kostot e përcaktuara të justifikuara të investimit (kjo pjesë duhet të plotësohet nga një zyrtar i Ministrisë së ekonomisë dhe punës)</t>
  </si>
  <si>
    <t>Shënim (në rast të një shume të pamiratuar ose të ndryshuar, Ministria e ekonomisë dhe punës duhet të deklarojë arsyen)</t>
  </si>
  <si>
    <t>Pasqyra Nr. 2 - Rishikimi i kostove të justifikuara të investimit për zhvillimin teknologjik dhe kërkim (ky seksion plotësohet nga kompania)</t>
  </si>
  <si>
    <t>3.1A - Kjo Tabelë plotësohet nga kompanija që në vitin 2021 ka lidhur Marrëveshje për mbështetje financiare ose kanë lidhur një Shtojcë të Marrëveshjes në përputhje me dispozitat e Ligjit të botuar në Gazetën Zyrtare të Republikës së Maqedonisë 178/21</t>
  </si>
  <si>
    <t>Pasqyra Nr. 3.1A - Pasqyra me të dhëna mbi mjetet e paguara të tatimit mbi të ardhurat personale nga pagat për personat e sapopunësuar që janë shtetas të Republikës së Maqedonisë së Veriut për ata persona që plotësojnë kërkesat e nenit 16 paragrafi (1) rreshtat 1, 2 dhe 3 të Ligjit për mbështetjen financiare të investimeve (ky seksion plotësohet nga kompanija)</t>
  </si>
  <si>
    <t>Kjo Tabelë plotësohet nga kompania që ka lidhur Marrëveshje për mbështetje financiare ose kanë lidhur një Shtojcë të Marrëveshjes në përputhje me dispozitat e Ligjit të publikuar në Gazetën Zyrtare të Republikës së Maqedonisë 178/21, 154/25, 247/25 dhe 111/26.</t>
  </si>
  <si>
    <r>
      <t xml:space="preserve"> Kostot e përcaktuara të justifikuara të investimit (kjo pjesë duhet të plotësohet nga një zyrtar i</t>
    </r>
    <r>
      <rPr>
        <b/>
        <sz val="10"/>
        <rFont val="Times New Roman"/>
        <family val="1"/>
      </rPr>
      <t>Ministria e ekonomisë dhe punës</t>
    </r>
    <r>
      <rPr>
        <b/>
        <sz val="10"/>
        <rFont val="Times New Roman"/>
        <family val="1"/>
        <charset val="204"/>
      </rPr>
      <t xml:space="preserve"> )</t>
    </r>
  </si>
  <si>
    <r>
      <t xml:space="preserve"> Kostot e përcaktuara të justifikuara të investimit (kjo pjesë duhet të plotësohet nga një zyrtar i</t>
    </r>
    <r>
      <rPr>
        <b/>
        <sz val="10"/>
        <rFont val="Times New Roman"/>
        <family val="1"/>
      </rPr>
      <t>Ministria e ekonomisë dhe punës)</t>
    </r>
  </si>
  <si>
    <r>
      <t xml:space="preserve"> Kostot e përcaktuara të justifikuara të investimit (kjo pjesë duhet të plotësohet nga një zyrtar i </t>
    </r>
    <r>
      <rPr>
        <b/>
        <sz val="10"/>
        <rFont val="Times New Roman"/>
        <family val="1"/>
      </rPr>
      <t>Ministrisë ekonomisë dhe punës</t>
    </r>
    <r>
      <rPr>
        <b/>
        <sz val="10"/>
        <rFont val="Times New Roman"/>
        <family val="1"/>
        <charset val="204"/>
      </rPr>
      <t>)</t>
    </r>
  </si>
  <si>
    <t>3.1B - Kjo Tabelë plotësohet nga kompanija që në vitin 2025 ka lidhur Marrëveshje për mbështetje financiare ose kanë lidhur një Shtojcë të Marrëveshjes në përputhje me dispozitat e Ligjit të publikuar në Gazetën Zyrtare të Republikës së Maqedonisë 154/25, 247/25 dhe 111/26</t>
  </si>
  <si>
    <t>Pasqyra Nr. 3.1B - pasqyra me të dhëna mbi mjetet e paguara të tatimit mbi të ardhurat personale nga pagat për personat e sapopunësuar që janë shtetas të Republikës së Maqedonisë për ata persona që plotësojnë kërkesat e nenit 16 paragrafi (1) rreshtat 1, 2 dhe 3 të Ligjit për mbështetjen financiare të investimeve (ky seksion plotësohet nga kompanija)</t>
  </si>
  <si>
    <t>3.2 Pagesa e mjteve në shumën e tatimit mbi fitimin e paguar</t>
  </si>
  <si>
    <t>3.1 Pagesa e mjeteve në shumën e tatimit mbi të ardhurat personale të paguar nga paga</t>
  </si>
  <si>
    <t>Pasqyra Nr. 3.2 - Pasqyrë me të dhëna mbi mjetet e paguara të tatimit mbi të ardhurat (kjo pjesë plotësohet nga kompania)</t>
  </si>
  <si>
    <r>
      <t xml:space="preserve">Kostot e përcaktuara të justifikuara të investimit (kjo pjesë duhet të plotësohet nga një zyrtar i </t>
    </r>
    <r>
      <rPr>
        <b/>
        <sz val="10"/>
        <rFont val="Times New Roman"/>
        <family val="1"/>
      </rPr>
      <t>Ministrisë të  ekonomisë dhe punës</t>
    </r>
    <r>
      <rPr>
        <b/>
        <sz val="10"/>
        <rFont val="Times New Roman"/>
        <family val="1"/>
        <charset val="204"/>
      </rPr>
      <t>)</t>
    </r>
  </si>
  <si>
    <t>3.2 - Kjo Tabelë plotësohet nga ndërmarrjet që kanë lidhur Marrëveshje për mbështetje financiare ose kanë lidhur një Shtojcë të Marrëveshjes në përputhje me dispozitat e Ligjit të publikuar në Gazetën Zyrtare të Republikës së Maqedonisë 178/21, 154/25, 247/25 dhe 111/26</t>
  </si>
  <si>
    <t>Pagesa e mjeteve në shumën prej 10% të kostove të pranueshme të investimit</t>
  </si>
  <si>
    <t>3.3 - Kjo Tabelë plotësohet nga kompanija që ka lidhur marrveshje për mbështetje financiare ose ka lidhur Shtojcë të Marrveshjes në përputhje me dispozita eLigjit të publikuar në Gazetën zyrtare të Republikës së Maqedonisë së Veriut 178/21, 154/25. 247/25 dhe 111/26</t>
  </si>
  <si>
    <t>pasqyra Nr. 3.3 - Pasqyra e kostove të justifikuara të investimit në asete të prekshme dhe të paprekshme (ky seksion duhet të plotësohet nga kompania)</t>
  </si>
  <si>
    <t>3.4 - Kjo Tabelë plotësohet nga kompanija që ka lidhur Marrëveshje për mbështetje financiare ose ka lidhur një Shtojcë të Marrëveshjes në përputhje me dispozitat e Ligjit të publikuar në Gazetën Zyrtare të Republikës së Maqedonisë 178/21, 154/25, 247/25 dhe 111/26</t>
  </si>
  <si>
    <r>
      <t xml:space="preserve">Kostot e përcaktuara të justifikuara të investimit (kjo pjesë duhet të plotësohet nga një zyrtar i </t>
    </r>
    <r>
      <rPr>
        <b/>
        <sz val="10"/>
        <rFont val="Times New Roman"/>
        <family val="1"/>
      </rPr>
      <t>Ministrisë të ekonomisë dhe punës</t>
    </r>
    <r>
      <rPr>
        <b/>
        <sz val="10"/>
        <rFont val="Times New Roman"/>
        <family val="1"/>
        <charset val="204"/>
      </rPr>
      <t>)</t>
    </r>
  </si>
  <si>
    <t>Kostot e përcaktuara të justifikuara të investimit (kjo pjesë plotësohet nga një zyrtar i Ministrisë së ekonomisë dhe punës)</t>
  </si>
  <si>
    <t>Pasqyra Nr. 4 - Pasqyrë e kostove të justifikuara të investimit në asete të prekshme dhe të paprekshme (ky seksion plotësohet nga kompania)</t>
  </si>
  <si>
    <t>Pasqyra Nr. 5 - Pasqyrë e llojit dhe vlerës së transaksioneve të kryera në lidhje me marrjen në kontroll të subjektit të biznesit në vështirësi (kjo pjesë duhet të plotësohet nga kompania)</t>
  </si>
  <si>
    <r>
      <rPr>
        <b/>
        <sz val="10"/>
        <color theme="1"/>
        <rFont val="Times New Roman"/>
        <family val="1"/>
      </rPr>
      <t>Shënim</t>
    </r>
    <r>
      <rPr>
        <sz val="10"/>
        <color theme="1"/>
        <rFont val="Times New Roman"/>
        <family val="1"/>
        <charset val="204"/>
      </rPr>
      <t xml:space="preserve"> :</t>
    </r>
    <r>
      <rPr>
        <sz val="10"/>
        <rFont val="Times New Roman"/>
        <family val="1"/>
      </rPr>
      <t>Nëse janë paraqitur dokumentet për mbështetje financiare për rritjen e investimeve kapitale dhe të ardhurave nga një anëtar</t>
    </r>
    <r>
      <rPr>
        <b/>
        <sz val="10"/>
        <rFont val="Times New Roman"/>
        <family val="1"/>
      </rPr>
      <t xml:space="preserve"> 7 </t>
    </r>
    <r>
      <rPr>
        <sz val="10"/>
        <rFont val="Times New Roman"/>
        <family val="1"/>
      </rPr>
      <t xml:space="preserve">të Rregullores së Pagesave, përfituesi nuk është i detyruar të paraqesë të njëjtat dokumente për mbështetjen financiare për rritjen e konkurrueshmërisë në treg nga Neni </t>
    </r>
    <r>
      <rPr>
        <b/>
        <sz val="10"/>
        <rFont val="Times New Roman"/>
        <family val="1"/>
      </rPr>
      <t>9</t>
    </r>
    <r>
      <rPr>
        <sz val="10"/>
        <rFont val="Times New Roman"/>
        <family val="1"/>
      </rPr>
      <t xml:space="preserve"> të Rregullores. Përndryshe, përfituesi që përdor mbështetjen financiare vetëm në bazë të rritjes së konkurrencës në treg nga Neni </t>
    </r>
    <r>
      <rPr>
        <b/>
        <sz val="10"/>
        <rFont val="Times New Roman"/>
        <family val="1"/>
      </rPr>
      <t>9</t>
    </r>
    <r>
      <rPr>
        <sz val="10"/>
        <color theme="1"/>
        <rFont val="Times New Roman"/>
        <family val="1"/>
        <charset val="204"/>
      </rPr>
      <t xml:space="preserve"> të Rregullave, është e detyrueshme të paraqitet, përveç dokumenteve nga Neni</t>
    </r>
    <r>
      <rPr>
        <b/>
        <sz val="10"/>
        <rFont val="Times New Roman"/>
        <family val="1"/>
      </rPr>
      <t xml:space="preserve"> 9</t>
    </r>
    <r>
      <rPr>
        <sz val="10"/>
        <rFont val="Times New Roman"/>
        <family val="1"/>
      </rPr>
      <t xml:space="preserve"> , dhe dokumentet nga anëtari </t>
    </r>
    <r>
      <rPr>
        <b/>
        <sz val="10"/>
        <rFont val="Times New Roman"/>
        <family val="1"/>
      </rPr>
      <t>7</t>
    </r>
    <r>
      <rPr>
        <sz val="10"/>
        <rFont val="Times New Roman"/>
        <family val="1"/>
      </rPr>
      <t xml:space="preserve"> nga Rregullat.</t>
    </r>
  </si>
  <si>
    <t>Pasqzra Nr. 7 - Pasqyrë e të ardhurave operative të realizuara (ky seksion plotësohet nga kompania)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</si>
</sst>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14" x14ac:knownFonts="1">
    <font>
      <sz val="11"/>
      <color theme="1"/>
      <name val="Calibri"/>
      <family val="2"/>
      <scheme val="minor"/>
    </font>
    <font>
      <b/>
      <sz val="10"/>
      <color theme="1"/>
      <name val="Times New Roman"/>
      <family val="1"/>
    </font>
    <font>
      <sz val="10"/>
      <color theme="1"/>
      <name val="Times New Roman"/>
      <family val="1"/>
    </font>
    <font>
      <sz val="10"/>
      <color theme="1"/>
      <name val="Calibri"/>
      <family val="2"/>
      <scheme val="minor"/>
    </font>
    <font>
      <sz val="10"/>
      <color rgb="FF000000"/>
      <name val="Times New Roman"/>
      <family val="1"/>
    </font>
    <font>
      <sz val="11"/>
      <color theme="1"/>
      <name val="Calibri"/>
      <family val="2"/>
      <scheme val="minor"/>
    </font>
    <font>
      <sz val="10"/>
      <color theme="1"/>
      <name val="Times New Roman"/>
      <family val="1"/>
      <charset val="204"/>
    </font>
    <font>
      <b/>
      <sz val="10"/>
      <name val="Times New Roman"/>
      <family val="1"/>
      <charset val="204"/>
    </font>
    <font>
      <sz val="10"/>
      <name val="Times New Roman"/>
      <family val="1"/>
      <charset val="204"/>
    </font>
    <font>
      <b/>
      <sz val="10"/>
      <name val="Times New Roman"/>
      <family val="1"/>
    </font>
    <font>
      <sz val="10"/>
      <name val="Times New Roman"/>
      <family val="1"/>
    </font>
    <font>
      <sz val="11"/>
      <name val="Calibri"/>
      <family val="2"/>
      <scheme val="minor"/>
    </font>
    <font>
      <sz val="10"/>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s>
  <borders count="3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diagonal/>
    </border>
    <border>
      <left/>
      <right style="medium">
        <color auto="1"/>
      </right>
      <top style="medium">
        <color auto="1"/>
      </top>
      <bottom/>
      <diagonal/>
    </border>
    <border>
      <left style="medium">
        <color indexed="64"/>
      </left>
      <right/>
      <top style="medium">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diagonal/>
    </border>
    <border>
      <left style="medium">
        <color auto="1"/>
      </left>
      <right/>
      <top/>
      <bottom style="medium">
        <color auto="1"/>
      </bottom>
      <diagonal/>
    </border>
  </borders>
  <cellStyleXfs count="2">
    <xf numFmtId="0" fontId="0" fillId="0" borderId="0"/>
    <xf numFmtId="9" fontId="5" fillId="0" borderId="0" applyFont="0" applyFill="0" applyBorder="0" applyAlignment="0" applyProtection="0"/>
  </cellStyleXfs>
  <cellXfs count="192">
    <xf numFmtId="0" fontId="0" fillId="0" borderId="0" xfId="0"/>
    <xf numFmtId="3" fontId="2" fillId="5" borderId="21" xfId="0" applyNumberFormat="1" applyFont="1" applyFill="1" applyBorder="1" applyAlignment="1">
      <alignment horizontal="center" vertical="center"/>
    </xf>
    <xf numFmtId="0" fontId="1"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2" fillId="0" borderId="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left" vertical="center"/>
      <protection locked="0"/>
    </xf>
    <xf numFmtId="0" fontId="2" fillId="0" borderId="13" xfId="0" applyFont="1" applyBorder="1" applyAlignment="1" applyProtection="1">
      <alignment horizontal="center" vertical="center" wrapText="1"/>
      <protection locked="0"/>
    </xf>
    <xf numFmtId="3" fontId="2" fillId="0" borderId="28" xfId="0" applyNumberFormat="1" applyFont="1" applyBorder="1" applyAlignment="1" applyProtection="1">
      <alignment horizontal="center" vertical="center" wrapText="1"/>
      <protection locked="0"/>
    </xf>
    <xf numFmtId="3" fontId="2" fillId="0" borderId="4" xfId="0" applyNumberFormat="1" applyFont="1" applyBorder="1" applyAlignment="1" applyProtection="1">
      <alignment horizontal="center" vertical="center"/>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left" vertical="center"/>
      <protection locked="0"/>
    </xf>
    <xf numFmtId="0" fontId="2" fillId="0" borderId="7" xfId="0" applyFont="1" applyBorder="1" applyAlignment="1" applyProtection="1">
      <alignment horizontal="center" vertical="center"/>
      <protection locked="0"/>
    </xf>
    <xf numFmtId="3" fontId="2" fillId="0" borderId="26"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2" fillId="0" borderId="8" xfId="0" applyFont="1" applyBorder="1" applyAlignment="1" applyProtection="1">
      <alignment vertical="center"/>
      <protection locked="0"/>
    </xf>
    <xf numFmtId="3" fontId="2" fillId="5" borderId="1" xfId="0" applyNumberFormat="1" applyFont="1" applyFill="1" applyBorder="1" applyAlignment="1">
      <alignment horizontal="center" vertical="center"/>
    </xf>
    <xf numFmtId="3" fontId="2" fillId="5" borderId="7" xfId="0" applyNumberFormat="1" applyFont="1" applyFill="1" applyBorder="1" applyAlignment="1">
      <alignment horizontal="center" vertical="center"/>
    </xf>
    <xf numFmtId="3" fontId="2" fillId="5" borderId="20" xfId="0" applyNumberFormat="1" applyFont="1" applyFill="1" applyBorder="1" applyAlignment="1">
      <alignment horizontal="center" vertical="center"/>
    </xf>
    <xf numFmtId="3" fontId="2" fillId="5" borderId="5" xfId="0" applyNumberFormat="1" applyFont="1" applyFill="1" applyBorder="1" applyAlignment="1">
      <alignment horizontal="center" vertical="center"/>
    </xf>
    <xf numFmtId="3" fontId="2" fillId="5" borderId="23" xfId="0" applyNumberFormat="1" applyFont="1" applyFill="1" applyBorder="1" applyAlignment="1">
      <alignment horizontal="center" vertical="center"/>
    </xf>
    <xf numFmtId="3" fontId="2" fillId="5" borderId="36" xfId="0" applyNumberFormat="1" applyFont="1" applyFill="1" applyBorder="1" applyAlignment="1">
      <alignment horizontal="center" vertical="center"/>
    </xf>
    <xf numFmtId="3" fontId="2" fillId="0" borderId="1" xfId="0" applyNumberFormat="1" applyFont="1" applyBorder="1" applyAlignment="1" applyProtection="1">
      <alignment horizontal="center" vertical="center"/>
      <protection locked="0"/>
    </xf>
    <xf numFmtId="3" fontId="2" fillId="0" borderId="4" xfId="0" applyNumberFormat="1" applyFont="1" applyBorder="1" applyAlignment="1" applyProtection="1">
      <alignment horizontal="center" vertical="center" wrapText="1"/>
      <protection locked="0"/>
    </xf>
    <xf numFmtId="0" fontId="2" fillId="0" borderId="5" xfId="0" applyFont="1" applyBorder="1" applyAlignment="1" applyProtection="1">
      <alignment horizontal="left" vertical="center"/>
      <protection locked="0"/>
    </xf>
    <xf numFmtId="3" fontId="2" fillId="0" borderId="7" xfId="0" applyNumberFormat="1" applyFont="1" applyBorder="1" applyAlignment="1" applyProtection="1">
      <alignment horizontal="center" vertical="center"/>
      <protection locked="0"/>
    </xf>
    <xf numFmtId="3" fontId="2" fillId="0" borderId="8" xfId="0" applyNumberFormat="1" applyFont="1" applyBorder="1" applyAlignment="1" applyProtection="1">
      <alignment horizontal="center" vertical="center"/>
      <protection locked="0"/>
    </xf>
    <xf numFmtId="3" fontId="2" fillId="0" borderId="12" xfId="0" applyNumberFormat="1" applyFont="1" applyBorder="1" applyAlignment="1" applyProtection="1">
      <alignment horizontal="center" vertical="center" wrapText="1"/>
      <protection locked="0"/>
    </xf>
    <xf numFmtId="0" fontId="2" fillId="0" borderId="8" xfId="0" applyFont="1" applyBorder="1" applyAlignment="1" applyProtection="1">
      <alignment horizontal="left" vertical="center"/>
      <protection locked="0"/>
    </xf>
    <xf numFmtId="0" fontId="2" fillId="0" borderId="21" xfId="0" applyFont="1" applyBorder="1" applyAlignment="1" applyProtection="1">
      <alignment horizontal="center" vertical="center"/>
      <protection locked="0"/>
    </xf>
    <xf numFmtId="0" fontId="1" fillId="0" borderId="0" xfId="0" applyFont="1" applyAlignment="1" applyProtection="1">
      <alignment horizontal="center" vertical="center" wrapText="1"/>
      <protection locked="0"/>
    </xf>
    <xf numFmtId="3" fontId="2" fillId="0" borderId="6" xfId="0" applyNumberFormat="1" applyFont="1" applyBorder="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4" fillId="2" borderId="4"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left" vertical="center" wrapText="1"/>
      <protection locked="0"/>
    </xf>
    <xf numFmtId="0" fontId="2" fillId="0" borderId="11" xfId="0" applyFont="1" applyBorder="1" applyAlignment="1" applyProtection="1">
      <alignment horizontal="left"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left" vertical="center" wrapText="1"/>
      <protection locked="0"/>
    </xf>
    <xf numFmtId="0" fontId="1" fillId="0" borderId="0" xfId="0" applyFont="1" applyAlignment="1" applyProtection="1">
      <alignment vertical="center" wrapText="1"/>
      <protection locked="0"/>
    </xf>
    <xf numFmtId="0" fontId="3" fillId="0" borderId="0" xfId="0" applyFont="1" applyAlignment="1" applyProtection="1">
      <alignment vertical="center"/>
      <protection locked="0"/>
    </xf>
    <xf numFmtId="3" fontId="2" fillId="0" borderId="13" xfId="0" applyNumberFormat="1" applyFont="1" applyBorder="1" applyAlignment="1" applyProtection="1">
      <alignment horizontal="center" vertical="center" wrapText="1"/>
      <protection locked="0"/>
    </xf>
    <xf numFmtId="3" fontId="2" fillId="0" borderId="11" xfId="0" applyNumberFormat="1" applyFont="1" applyBorder="1" applyAlignment="1" applyProtection="1">
      <alignment horizontal="center" vertical="center" wrapText="1"/>
      <protection locked="0"/>
    </xf>
    <xf numFmtId="0" fontId="2" fillId="0" borderId="15" xfId="0" applyFont="1" applyBorder="1" applyAlignment="1" applyProtection="1">
      <alignment horizontal="center" vertical="center"/>
      <protection locked="0"/>
    </xf>
    <xf numFmtId="0" fontId="2" fillId="0" borderId="0" xfId="0" applyFont="1" applyProtection="1">
      <protection locked="0"/>
    </xf>
    <xf numFmtId="0" fontId="2" fillId="0" borderId="0" xfId="0" applyFont="1" applyAlignment="1" applyProtection="1">
      <alignment wrapText="1"/>
      <protection locked="0"/>
    </xf>
    <xf numFmtId="3" fontId="4" fillId="2" borderId="5" xfId="0" applyNumberFormat="1" applyFont="1" applyFill="1" applyBorder="1" applyAlignment="1" applyProtection="1">
      <alignment horizontal="center" vertical="center"/>
      <protection locked="0"/>
    </xf>
    <xf numFmtId="3" fontId="4" fillId="2" borderId="11" xfId="0" applyNumberFormat="1" applyFont="1" applyFill="1" applyBorder="1" applyAlignment="1" applyProtection="1">
      <alignment horizontal="center" vertical="center"/>
      <protection locked="0"/>
    </xf>
    <xf numFmtId="3" fontId="4" fillId="2" borderId="8" xfId="0" applyNumberFormat="1" applyFont="1" applyFill="1" applyBorder="1" applyAlignment="1" applyProtection="1">
      <alignment horizontal="center" vertical="center"/>
      <protection locked="0"/>
    </xf>
    <xf numFmtId="0" fontId="1" fillId="0" borderId="0" xfId="0" applyFont="1" applyAlignment="1" applyProtection="1">
      <alignment vertical="center"/>
      <protection locked="0"/>
    </xf>
    <xf numFmtId="0" fontId="6" fillId="0" borderId="0" xfId="0" applyFont="1" applyAlignment="1" applyProtection="1">
      <alignment vertical="center" wrapText="1"/>
      <protection locked="0"/>
    </xf>
    <xf numFmtId="0" fontId="2" fillId="0" borderId="1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10" fontId="2" fillId="5" borderId="23" xfId="0" applyNumberFormat="1" applyFont="1" applyFill="1" applyBorder="1" applyAlignment="1">
      <alignment horizontal="center" vertical="center"/>
    </xf>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wrapText="1"/>
      <protection locked="0"/>
    </xf>
    <xf numFmtId="0" fontId="0" fillId="0" borderId="0" xfId="0" applyAlignment="1">
      <alignment wrapText="1"/>
    </xf>
    <xf numFmtId="0" fontId="8" fillId="0" borderId="4"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11" fillId="0" borderId="0" xfId="0" applyFont="1"/>
    <xf numFmtId="0" fontId="11" fillId="0" borderId="0" xfId="0" applyFont="1" applyAlignment="1">
      <alignment wrapText="1"/>
    </xf>
    <xf numFmtId="0" fontId="10" fillId="0" borderId="24"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3" fontId="10" fillId="0" borderId="1" xfId="0" applyNumberFormat="1" applyFont="1" applyBorder="1" applyAlignment="1" applyProtection="1">
      <alignment horizontal="center" vertical="center"/>
      <protection locked="0"/>
    </xf>
    <xf numFmtId="3" fontId="10" fillId="0" borderId="5" xfId="0" applyNumberFormat="1" applyFont="1" applyBorder="1" applyAlignment="1" applyProtection="1">
      <alignment horizontal="center" vertical="center"/>
      <protection locked="0"/>
    </xf>
    <xf numFmtId="3" fontId="10" fillId="0" borderId="4" xfId="0" applyNumberFormat="1" applyFont="1" applyBorder="1" applyAlignment="1" applyProtection="1">
      <alignment horizontal="center" vertical="center" wrapText="1"/>
      <protection locked="0"/>
    </xf>
    <xf numFmtId="0" fontId="10" fillId="0" borderId="5" xfId="0" applyFont="1" applyBorder="1" applyAlignment="1" applyProtection="1">
      <alignment horizontal="lef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3" fontId="10" fillId="0" borderId="7" xfId="0" applyNumberFormat="1" applyFont="1" applyBorder="1" applyAlignment="1" applyProtection="1">
      <alignment horizontal="center" vertical="center"/>
      <protection locked="0"/>
    </xf>
    <xf numFmtId="3" fontId="10" fillId="0" borderId="8" xfId="0" applyNumberFormat="1" applyFont="1" applyBorder="1" applyAlignment="1" applyProtection="1">
      <alignment horizontal="center" vertical="center"/>
      <protection locked="0"/>
    </xf>
    <xf numFmtId="3" fontId="10" fillId="0" borderId="12" xfId="0" applyNumberFormat="1" applyFont="1" applyBorder="1" applyAlignment="1" applyProtection="1">
      <alignment horizontal="center" vertical="center" wrapText="1"/>
      <protection locked="0"/>
    </xf>
    <xf numFmtId="0" fontId="10" fillId="0" borderId="8" xfId="0" applyFont="1" applyBorder="1" applyAlignment="1" applyProtection="1">
      <alignment horizontal="left"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3" fontId="10" fillId="5" borderId="21" xfId="0" applyNumberFormat="1" applyFont="1" applyFill="1" applyBorder="1" applyAlignment="1">
      <alignment horizontal="center" vertical="center"/>
    </xf>
    <xf numFmtId="0" fontId="10" fillId="0" borderId="21" xfId="0" applyFont="1" applyBorder="1" applyAlignment="1" applyProtection="1">
      <alignment horizontal="center" vertical="center"/>
      <protection locked="0"/>
    </xf>
    <xf numFmtId="0" fontId="10" fillId="0" borderId="4" xfId="0" applyFont="1" applyBorder="1" applyAlignment="1" applyProtection="1">
      <alignment horizontal="left" vertical="center" wrapText="1"/>
      <protection locked="0"/>
    </xf>
    <xf numFmtId="3" fontId="10" fillId="0" borderId="33" xfId="0" applyNumberFormat="1" applyFont="1" applyBorder="1" applyAlignment="1" applyProtection="1">
      <alignment horizontal="center" vertical="center" wrapText="1"/>
      <protection locked="0"/>
    </xf>
    <xf numFmtId="0" fontId="10" fillId="0" borderId="34" xfId="0" applyFont="1" applyBorder="1" applyAlignment="1" applyProtection="1">
      <alignment horizontal="center" vertical="center"/>
      <protection locked="0"/>
    </xf>
    <xf numFmtId="3" fontId="10" fillId="0" borderId="5" xfId="0" applyNumberFormat="1" applyFont="1" applyBorder="1" applyAlignment="1" applyProtection="1">
      <alignment horizontal="right" vertical="center" wrapText="1"/>
      <protection locked="0"/>
    </xf>
    <xf numFmtId="0" fontId="10" fillId="0" borderId="6" xfId="0" applyFont="1" applyBorder="1" applyAlignment="1" applyProtection="1">
      <alignment horizontal="left" vertical="center" wrapText="1"/>
      <protection locked="0"/>
    </xf>
    <xf numFmtId="3" fontId="10" fillId="0" borderId="6" xfId="0" applyNumberFormat="1" applyFont="1" applyBorder="1" applyAlignment="1" applyProtection="1">
      <alignment horizontal="center" vertical="center" wrapText="1"/>
      <protection locked="0"/>
    </xf>
    <xf numFmtId="3" fontId="10" fillId="0" borderId="8" xfId="0" applyNumberFormat="1" applyFont="1" applyBorder="1" applyAlignment="1" applyProtection="1">
      <alignment horizontal="right" vertical="center" wrapText="1"/>
      <protection locked="0"/>
    </xf>
    <xf numFmtId="3" fontId="7" fillId="5" borderId="6" xfId="0" applyNumberFormat="1" applyFont="1" applyFill="1" applyBorder="1" applyAlignment="1">
      <alignment horizontal="center" vertical="center" wrapText="1"/>
    </xf>
    <xf numFmtId="3" fontId="7" fillId="0" borderId="8" xfId="0" applyNumberFormat="1"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3" fontId="10" fillId="0" borderId="5" xfId="0" applyNumberFormat="1" applyFont="1" applyBorder="1" applyAlignment="1" applyProtection="1">
      <alignment horizontal="center" vertical="center" wrapText="1"/>
      <protection locked="0"/>
    </xf>
    <xf numFmtId="3" fontId="10" fillId="0" borderId="8" xfId="0" applyNumberFormat="1" applyFont="1" applyBorder="1" applyAlignment="1" applyProtection="1">
      <alignment horizontal="center" vertical="center" wrapText="1"/>
      <protection locked="0"/>
    </xf>
    <xf numFmtId="3" fontId="10" fillId="0" borderId="11" xfId="0" applyNumberFormat="1" applyFont="1" applyBorder="1" applyAlignment="1" applyProtection="1">
      <alignment horizontal="right" vertical="center" wrapText="1"/>
      <protection locked="0"/>
    </xf>
    <xf numFmtId="3" fontId="7" fillId="5" borderId="22" xfId="0" applyNumberFormat="1" applyFont="1" applyFill="1" applyBorder="1" applyAlignment="1">
      <alignment horizontal="center" vertical="center" wrapText="1"/>
    </xf>
    <xf numFmtId="3" fontId="7" fillId="0" borderId="23" xfId="0" applyNumberFormat="1" applyFont="1" applyBorder="1" applyAlignment="1" applyProtection="1">
      <alignment horizontal="center" vertical="center" wrapText="1"/>
      <protection locked="0"/>
    </xf>
    <xf numFmtId="164" fontId="8" fillId="0" borderId="0" xfId="0" applyNumberFormat="1" applyFont="1" applyAlignment="1" applyProtection="1">
      <alignment horizontal="center" vertical="center"/>
      <protection locked="0"/>
    </xf>
    <xf numFmtId="0" fontId="10" fillId="0" borderId="0" xfId="0" applyFont="1" applyAlignment="1" applyProtection="1">
      <alignment vertical="center" wrapText="1"/>
      <protection locked="0"/>
    </xf>
    <xf numFmtId="164" fontId="10" fillId="0" borderId="0" xfId="0" applyNumberFormat="1" applyFont="1" applyAlignment="1" applyProtection="1">
      <alignment horizontal="center" vertical="center"/>
      <protection locked="0"/>
    </xf>
    <xf numFmtId="9" fontId="7" fillId="0" borderId="0" xfId="1" applyFont="1" applyAlignment="1" applyProtection="1">
      <alignment horizontal="center" vertical="center"/>
    </xf>
    <xf numFmtId="0" fontId="7" fillId="0" borderId="0" xfId="0" applyFont="1" applyAlignment="1" applyProtection="1">
      <alignment vertical="center" wrapText="1"/>
      <protection locked="0"/>
    </xf>
    <xf numFmtId="0" fontId="9" fillId="0" borderId="0" xfId="0" applyFont="1" applyAlignment="1" applyProtection="1">
      <alignment horizontal="left" vertical="center" wrapText="1"/>
      <protection locked="0"/>
    </xf>
    <xf numFmtId="0" fontId="10" fillId="2" borderId="4"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2" borderId="4"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3" fontId="10" fillId="2" borderId="1" xfId="0" applyNumberFormat="1" applyFont="1" applyFill="1" applyBorder="1" applyAlignment="1" applyProtection="1">
      <alignment horizontal="right" vertical="center" wrapText="1"/>
      <protection locked="0"/>
    </xf>
    <xf numFmtId="3" fontId="10" fillId="2" borderId="1" xfId="0" applyNumberFormat="1" applyFont="1" applyFill="1" applyBorder="1" applyAlignment="1" applyProtection="1">
      <alignment horizontal="center" vertical="center"/>
      <protection locked="0"/>
    </xf>
    <xf numFmtId="3" fontId="10" fillId="2" borderId="25" xfId="0" applyNumberFormat="1"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3" xfId="0" applyFont="1" applyFill="1" applyBorder="1" applyAlignment="1" applyProtection="1">
      <alignment horizontal="left" vertical="center" wrapText="1"/>
      <protection locked="0"/>
    </xf>
    <xf numFmtId="3" fontId="10" fillId="2" borderId="13" xfId="0" applyNumberFormat="1" applyFont="1" applyFill="1" applyBorder="1" applyAlignment="1" applyProtection="1">
      <alignment horizontal="right" vertical="center" wrapText="1"/>
      <protection locked="0"/>
    </xf>
    <xf numFmtId="3" fontId="10" fillId="2" borderId="13" xfId="0" applyNumberFormat="1" applyFont="1" applyFill="1" applyBorder="1" applyAlignment="1" applyProtection="1">
      <alignment horizontal="center" vertical="center"/>
      <protection locked="0"/>
    </xf>
    <xf numFmtId="3" fontId="10" fillId="2" borderId="35" xfId="0" applyNumberFormat="1" applyFont="1" applyFill="1" applyBorder="1" applyAlignment="1" applyProtection="1">
      <alignment horizontal="center" vertical="center"/>
      <protection locked="0"/>
    </xf>
    <xf numFmtId="0" fontId="10" fillId="0" borderId="11" xfId="0" applyFont="1" applyBorder="1" applyAlignment="1" applyProtection="1">
      <alignment horizontal="left"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left" vertical="center" wrapText="1"/>
      <protection locked="0"/>
    </xf>
    <xf numFmtId="3" fontId="10" fillId="2" borderId="7" xfId="0" applyNumberFormat="1" applyFont="1" applyFill="1" applyBorder="1" applyAlignment="1" applyProtection="1">
      <alignment horizontal="right" vertical="center" wrapText="1"/>
      <protection locked="0"/>
    </xf>
    <xf numFmtId="3" fontId="10" fillId="2" borderId="7" xfId="0" applyNumberFormat="1" applyFont="1" applyFill="1" applyBorder="1" applyAlignment="1" applyProtection="1">
      <alignment horizontal="center" vertical="center"/>
      <protection locked="0"/>
    </xf>
    <xf numFmtId="3" fontId="10" fillId="2" borderId="27" xfId="0" applyNumberFormat="1" applyFont="1" applyFill="1" applyBorder="1" applyAlignment="1" applyProtection="1">
      <alignment horizontal="center" vertical="center"/>
      <protection locked="0"/>
    </xf>
    <xf numFmtId="0" fontId="9" fillId="0" borderId="0" xfId="0" applyFont="1" applyAlignment="1" applyProtection="1">
      <alignment vertical="center" wrapText="1"/>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left" vertical="center"/>
      <protection locked="0"/>
    </xf>
    <xf numFmtId="0" fontId="10" fillId="0" borderId="13" xfId="0" applyFont="1" applyBorder="1" applyAlignment="1" applyProtection="1">
      <alignment horizontal="center" vertical="center" wrapText="1"/>
      <protection locked="0"/>
    </xf>
    <xf numFmtId="3" fontId="10" fillId="0" borderId="13" xfId="0" applyNumberFormat="1" applyFont="1" applyBorder="1" applyAlignment="1" applyProtection="1">
      <alignment horizontal="center" vertical="center" wrapText="1"/>
      <protection locked="0"/>
    </xf>
    <xf numFmtId="3" fontId="10" fillId="0" borderId="28" xfId="0" applyNumberFormat="1" applyFont="1" applyBorder="1" applyAlignment="1" applyProtection="1">
      <alignment horizontal="center" vertical="center" wrapText="1"/>
      <protection locked="0"/>
    </xf>
    <xf numFmtId="3" fontId="10" fillId="0" borderId="11" xfId="0" applyNumberFormat="1" applyFont="1" applyBorder="1" applyAlignment="1" applyProtection="1">
      <alignment horizontal="center" vertical="center" wrapText="1"/>
      <protection locked="0"/>
    </xf>
    <xf numFmtId="3" fontId="10" fillId="0" borderId="4" xfId="0" applyNumberFormat="1" applyFont="1" applyBorder="1" applyAlignment="1" applyProtection="1">
      <alignment horizontal="center" vertical="center"/>
      <protection locked="0"/>
    </xf>
    <xf numFmtId="0" fontId="10" fillId="0" borderId="5" xfId="0" applyFont="1" applyBorder="1" applyAlignment="1" applyProtection="1">
      <alignment vertical="center"/>
      <protection locked="0"/>
    </xf>
    <xf numFmtId="0" fontId="10" fillId="0" borderId="0" xfId="0" applyFont="1" applyProtection="1">
      <protection locked="0"/>
    </xf>
    <xf numFmtId="0" fontId="10" fillId="0" borderId="0" xfId="0" applyFont="1" applyAlignment="1" applyProtection="1">
      <alignment wrapText="1"/>
      <protection locked="0"/>
    </xf>
    <xf numFmtId="3" fontId="10" fillId="2" borderId="5" xfId="0" applyNumberFormat="1" applyFont="1" applyFill="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3" fillId="0" borderId="0" xfId="0" applyFont="1"/>
    <xf numFmtId="0" fontId="13" fillId="0" borderId="0" xfId="0" applyFont="1" applyAlignment="1">
      <alignment wrapText="1"/>
    </xf>
    <xf numFmtId="0" fontId="10" fillId="6" borderId="0" xfId="0" applyFont="1" applyFill="1" applyAlignment="1" applyProtection="1">
      <alignment horizontal="left" vertical="center" wrapText="1"/>
      <protection locked="0"/>
    </xf>
    <xf numFmtId="0" fontId="1" fillId="4" borderId="17" xfId="0" applyFont="1" applyFill="1" applyBorder="1" applyAlignment="1" applyProtection="1">
      <alignment horizontal="center" vertical="center" wrapText="1"/>
      <protection locked="0"/>
    </xf>
    <xf numFmtId="0" fontId="3" fillId="4" borderId="18" xfId="0" applyFont="1" applyFill="1" applyBorder="1" applyAlignment="1" applyProtection="1">
      <alignment vertical="center" wrapText="1"/>
      <protection locked="0"/>
    </xf>
    <xf numFmtId="0" fontId="3" fillId="4" borderId="19" xfId="0" applyFont="1" applyFill="1" applyBorder="1" applyAlignment="1" applyProtection="1">
      <alignment vertical="center" wrapText="1"/>
      <protection locked="0"/>
    </xf>
    <xf numFmtId="0" fontId="7" fillId="3" borderId="17" xfId="0" applyFont="1" applyFill="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1" fillId="0" borderId="0" xfId="0" applyFont="1" applyAlignment="1" applyProtection="1">
      <alignment horizontal="left" vertical="center"/>
      <protection locked="0"/>
    </xf>
    <xf numFmtId="0" fontId="2" fillId="0" borderId="9"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5" xfId="0" applyFont="1" applyFill="1" applyBorder="1" applyAlignment="1" applyProtection="1">
      <alignment horizontal="center" vertical="center" wrapText="1"/>
      <protection locked="0"/>
    </xf>
    <xf numFmtId="0" fontId="9" fillId="0" borderId="0" xfId="0" applyFont="1" applyAlignment="1" applyProtection="1">
      <alignment horizontal="left" vertical="center"/>
      <protection locked="0"/>
    </xf>
    <xf numFmtId="0" fontId="9" fillId="4" borderId="17" xfId="0" applyFont="1" applyFill="1" applyBorder="1" applyAlignment="1" applyProtection="1">
      <alignment horizontal="center" vertical="center" wrapText="1"/>
      <protection locked="0"/>
    </xf>
    <xf numFmtId="0" fontId="9" fillId="4" borderId="18" xfId="0" applyFont="1" applyFill="1" applyBorder="1" applyAlignment="1" applyProtection="1">
      <alignment horizontal="center" vertical="center"/>
      <protection locked="0"/>
    </xf>
    <xf numFmtId="0" fontId="9" fillId="4" borderId="19" xfId="0" applyFont="1" applyFill="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9" fillId="4" borderId="30" xfId="0" applyFont="1" applyFill="1" applyBorder="1" applyAlignment="1" applyProtection="1">
      <alignment horizontal="center" vertical="center" wrapText="1"/>
      <protection locked="0"/>
    </xf>
    <xf numFmtId="0" fontId="9" fillId="4" borderId="29" xfId="0" applyFont="1" applyFill="1" applyBorder="1" applyAlignment="1" applyProtection="1">
      <alignment horizontal="center" vertical="center" wrapText="1"/>
      <protection locked="0"/>
    </xf>
    <xf numFmtId="0" fontId="9" fillId="4" borderId="31" xfId="0" applyFont="1" applyFill="1" applyBorder="1" applyAlignment="1" applyProtection="1">
      <alignment horizontal="center" vertical="center" wrapText="1"/>
      <protection locked="0"/>
    </xf>
    <xf numFmtId="0" fontId="9" fillId="4" borderId="32" xfId="0" applyFont="1" applyFill="1" applyBorder="1" applyAlignment="1" applyProtection="1">
      <alignment horizontal="center" vertical="center" wrapText="1"/>
      <protection locked="0"/>
    </xf>
    <xf numFmtId="0" fontId="10" fillId="3" borderId="15" xfId="0"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9" fillId="3" borderId="17"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9" fillId="4" borderId="18" xfId="0" applyFont="1" applyFill="1" applyBorder="1" applyAlignment="1" applyProtection="1">
      <alignment horizontal="center" vertical="center" wrapText="1"/>
      <protection locked="0"/>
    </xf>
    <xf numFmtId="0" fontId="9" fillId="4" borderId="19" xfId="0" applyFont="1" applyFill="1" applyBorder="1" applyAlignment="1" applyProtection="1">
      <alignment horizontal="center" vertical="center" wrapText="1"/>
      <protection locked="0"/>
    </xf>
    <xf numFmtId="0" fontId="12" fillId="4" borderId="18" xfId="0" applyFont="1" applyFill="1" applyBorder="1" applyAlignment="1" applyProtection="1">
      <alignment vertical="center" wrapText="1"/>
      <protection locked="0"/>
    </xf>
    <xf numFmtId="0" fontId="12" fillId="4" borderId="19" xfId="0" applyFont="1" applyFill="1" applyBorder="1" applyAlignment="1" applyProtection="1">
      <alignment vertical="center" wrapText="1"/>
      <protection locked="0"/>
    </xf>
    <xf numFmtId="0" fontId="9" fillId="0" borderId="0" xfId="0" applyFont="1" applyAlignment="1" applyProtection="1">
      <alignment horizontal="left" vertical="center" wrapText="1"/>
      <protection locked="0"/>
    </xf>
    <xf numFmtId="0" fontId="9" fillId="4" borderId="14" xfId="0" applyFont="1" applyFill="1" applyBorder="1" applyAlignment="1" applyProtection="1">
      <alignment horizontal="center" vertical="center" wrapText="1"/>
      <protection locked="0"/>
    </xf>
    <xf numFmtId="0" fontId="9" fillId="4" borderId="15" xfId="0" applyFont="1" applyFill="1" applyBorder="1" applyAlignment="1" applyProtection="1">
      <alignment horizontal="center" vertical="center" wrapText="1"/>
      <protection locked="0"/>
    </xf>
    <xf numFmtId="0" fontId="9" fillId="3" borderId="14"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6" fillId="0" borderId="0" xfId="0" applyFont="1" applyAlignment="1" applyProtection="1">
      <alignment horizontal="left" vertical="center" wrapText="1"/>
      <protection locked="0"/>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20&#1053;&#1086;&#1074;&#1080;%20&#1074;&#1088;&#1072;&#1073;&#1086;&#1090;&#1091;&#1074;&#1072;&#1114;&#107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3%20&#1055;&#1047;&#1045;&#1048;%20-%20&#1050;&#1072;&#1087;&#1080;&#1090;&#1072;&#1083;&#1085;&#1080;%20&#1080;&#1085;&#1074;&#1077;&#1089;&#1090;&#1080;&#1094;&#1080;&#1080;"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4%20&#1055;&#1047;&#1045;&#1048;%20-%20&#1053;&#1086;&#1074;&#1080;%20&#1074;&#1088;&#1072;&#1073;&#1086;&#1090;&#1091;&#1074;&#1072;&#1114;&#107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5%20&#1057;&#1091;&#1073;&#1112;&#1077;&#1082;&#1090;&#1080;%20&#1074;&#1086;%20&#1087;&#1086;&#1090;&#1077;&#1096;&#1082;&#1086;&#1090;&#1080;&#1080;%20"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6%20&#1050;&#1086;&#1085;&#1082;&#1091;&#1088;&#1077;&#1085;&#1090;&#1085;&#1086;&#1089;&#1090;%20&#1085;&#1072;%20&#1087;&#1072;&#1079;&#1072;&#1088;"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4%20&#1050;&#1072;&#1087;&#1080;&#1090;&#1072;&#1083;&#1085;&#1080;%20&#1080;&#1085;&#1074;&#1077;&#1089;&#1090;&#1080;&#1094;&#1080;&#108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Нови вработувања"/>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Субјекти во потешкотии "/>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Конкурентност на пазар"/>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Капитални инвестиции"/>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90" zoomScaleNormal="90" workbookViewId="0">
      <selection activeCell="K4" sqref="K4"/>
    </sheetView>
  </sheetViews>
  <sheetFormatPr defaultColWidth="9.140625" defaultRowHeight="12.75" x14ac:dyDescent="0.25"/>
  <cols>
    <col min="1" max="1" width="4.7109375" style="4" customWidth="1"/>
    <col min="2" max="2" width="4.7109375" style="3" customWidth="1"/>
    <col min="3" max="3" width="28.28515625" style="3" customWidth="1"/>
    <col min="4" max="4" width="9.7109375" style="3" customWidth="1"/>
    <col min="5" max="5" width="12.140625" style="3" customWidth="1"/>
    <col min="6" max="6" width="26.140625" style="3" customWidth="1"/>
    <col min="7" max="7" width="21.28515625" style="3" customWidth="1"/>
    <col min="8" max="8" width="10.5703125" style="3" customWidth="1"/>
    <col min="9" max="10" width="13.7109375" style="3" customWidth="1"/>
    <col min="11" max="11" width="33.28515625" style="3" customWidth="1"/>
    <col min="12" max="16384" width="9.140625" style="3"/>
  </cols>
  <sheetData>
    <row r="1" spans="1:11" ht="18" customHeight="1" x14ac:dyDescent="0.25">
      <c r="A1" s="2">
        <v>1</v>
      </c>
      <c r="B1" s="159" t="s">
        <v>6</v>
      </c>
      <c r="C1" s="159"/>
      <c r="D1" s="159"/>
      <c r="E1" s="159"/>
      <c r="F1" s="159"/>
      <c r="G1" s="159"/>
      <c r="H1" s="159"/>
      <c r="I1" s="159"/>
      <c r="J1" s="159"/>
      <c r="K1" s="159"/>
    </row>
    <row r="2" spans="1:11" ht="14.25" thickBot="1" x14ac:dyDescent="0.25">
      <c r="H2" s="5"/>
    </row>
    <row r="3" spans="1:11" ht="45.75" customHeight="1" x14ac:dyDescent="0.25">
      <c r="A3" s="2"/>
      <c r="B3" s="153" t="s">
        <v>70</v>
      </c>
      <c r="C3" s="154"/>
      <c r="D3" s="154"/>
      <c r="E3" s="154"/>
      <c r="F3" s="154"/>
      <c r="G3" s="155"/>
      <c r="H3" s="5"/>
      <c r="I3" s="156" t="s">
        <v>71</v>
      </c>
      <c r="J3" s="157"/>
      <c r="K3" s="158"/>
    </row>
    <row r="4" spans="1:11" ht="63.75" x14ac:dyDescent="0.25">
      <c r="B4" s="6" t="s">
        <v>0</v>
      </c>
      <c r="C4" s="7" t="s">
        <v>1</v>
      </c>
      <c r="D4" s="8" t="s">
        <v>9</v>
      </c>
      <c r="E4" s="8" t="s">
        <v>14</v>
      </c>
      <c r="F4" s="9" t="s">
        <v>10</v>
      </c>
      <c r="G4" s="10" t="s">
        <v>11</v>
      </c>
      <c r="H4" s="5"/>
      <c r="I4" s="66" t="s">
        <v>12</v>
      </c>
      <c r="J4" s="67" t="s">
        <v>13</v>
      </c>
      <c r="K4" s="68" t="s">
        <v>72</v>
      </c>
    </row>
    <row r="5" spans="1:11" ht="13.5" x14ac:dyDescent="0.2">
      <c r="B5" s="11">
        <v>1</v>
      </c>
      <c r="C5" s="12"/>
      <c r="D5" s="13"/>
      <c r="E5" s="13"/>
      <c r="F5" s="14">
        <v>0</v>
      </c>
      <c r="G5" s="26">
        <f>F5*20%</f>
        <v>0</v>
      </c>
      <c r="H5" s="5"/>
      <c r="I5" s="15">
        <v>0</v>
      </c>
      <c r="J5" s="23">
        <f>I5*20%</f>
        <v>0</v>
      </c>
      <c r="K5" s="16"/>
    </row>
    <row r="6" spans="1:11" ht="13.5" x14ac:dyDescent="0.2">
      <c r="B6" s="11">
        <v>2</v>
      </c>
      <c r="C6" s="12"/>
      <c r="D6" s="13"/>
      <c r="E6" s="13"/>
      <c r="F6" s="14">
        <v>0</v>
      </c>
      <c r="G6" s="26">
        <f t="shared" ref="G6:G9" si="0">F6*20%</f>
        <v>0</v>
      </c>
      <c r="H6" s="5"/>
      <c r="I6" s="15">
        <v>0</v>
      </c>
      <c r="J6" s="23">
        <f t="shared" ref="J6:J9" si="1">I6*20%</f>
        <v>0</v>
      </c>
      <c r="K6" s="16"/>
    </row>
    <row r="7" spans="1:11" ht="13.5" x14ac:dyDescent="0.2">
      <c r="B7" s="11">
        <v>3</v>
      </c>
      <c r="C7" s="12"/>
      <c r="D7" s="13"/>
      <c r="E7" s="13"/>
      <c r="F7" s="14">
        <v>0</v>
      </c>
      <c r="G7" s="26">
        <f t="shared" si="0"/>
        <v>0</v>
      </c>
      <c r="H7" s="5"/>
      <c r="I7" s="15">
        <v>0</v>
      </c>
      <c r="J7" s="23">
        <f t="shared" si="1"/>
        <v>0</v>
      </c>
      <c r="K7" s="16"/>
    </row>
    <row r="8" spans="1:11" ht="13.5" x14ac:dyDescent="0.2">
      <c r="B8" s="11">
        <v>4</v>
      </c>
      <c r="C8" s="12"/>
      <c r="D8" s="13"/>
      <c r="E8" s="13"/>
      <c r="F8" s="14">
        <v>0</v>
      </c>
      <c r="G8" s="26">
        <f t="shared" si="0"/>
        <v>0</v>
      </c>
      <c r="H8" s="5"/>
      <c r="I8" s="15">
        <v>0</v>
      </c>
      <c r="J8" s="23">
        <f t="shared" si="1"/>
        <v>0</v>
      </c>
      <c r="K8" s="16"/>
    </row>
    <row r="9" spans="1:11" ht="14.25" thickBot="1" x14ac:dyDescent="0.25">
      <c r="B9" s="17">
        <v>5</v>
      </c>
      <c r="C9" s="18"/>
      <c r="D9" s="19"/>
      <c r="E9" s="19"/>
      <c r="F9" s="20">
        <v>0</v>
      </c>
      <c r="G9" s="26">
        <f t="shared" si="0"/>
        <v>0</v>
      </c>
      <c r="H9" s="5"/>
      <c r="I9" s="21">
        <v>0</v>
      </c>
      <c r="J9" s="24">
        <f t="shared" si="1"/>
        <v>0</v>
      </c>
      <c r="K9" s="22"/>
    </row>
    <row r="10" spans="1:11" ht="14.25" thickBot="1" x14ac:dyDescent="0.25">
      <c r="F10" s="1">
        <f>SUM(F5:F9)</f>
        <v>0</v>
      </c>
      <c r="G10" s="27">
        <f>SUM(G5:G9)</f>
        <v>0</v>
      </c>
      <c r="H10" s="5"/>
      <c r="I10" s="28">
        <f>SUM(I5:I9)</f>
        <v>0</v>
      </c>
      <c r="J10" s="25">
        <f>SUM(J5:J9)</f>
        <v>0</v>
      </c>
    </row>
    <row r="11" spans="1:11" ht="13.5" x14ac:dyDescent="0.2">
      <c r="H11" s="5"/>
    </row>
    <row r="12" spans="1:11" ht="13.5" x14ac:dyDescent="0.2">
      <c r="H12" s="5"/>
    </row>
    <row r="13" spans="1:11" ht="15" customHeight="1" x14ac:dyDescent="0.25">
      <c r="B13" s="160" t="s">
        <v>3</v>
      </c>
      <c r="C13" s="161"/>
      <c r="D13" s="161"/>
      <c r="E13" s="161"/>
      <c r="F13" s="161"/>
      <c r="G13" s="162"/>
      <c r="H13" s="5"/>
    </row>
    <row r="14" spans="1:11" ht="13.5" x14ac:dyDescent="0.2">
      <c r="E14" s="4"/>
      <c r="F14" s="4"/>
      <c r="G14" s="4"/>
      <c r="H14" s="5"/>
    </row>
    <row r="15" spans="1:11" ht="13.5" x14ac:dyDescent="0.2">
      <c r="H15" s="5"/>
    </row>
    <row r="16" spans="1:11" ht="13.5" x14ac:dyDescent="0.2">
      <c r="H16" s="5"/>
    </row>
    <row r="17" spans="8:8" ht="13.5" x14ac:dyDescent="0.2">
      <c r="H17" s="5"/>
    </row>
    <row r="18" spans="8:8" ht="13.5" x14ac:dyDescent="0.2">
      <c r="H18" s="5"/>
    </row>
  </sheetData>
  <mergeCells count="4">
    <mergeCell ref="B3:G3"/>
    <mergeCell ref="I3:K3"/>
    <mergeCell ref="B1:K1"/>
    <mergeCell ref="B13:G13"/>
  </mergeCells>
  <pageMargins left="0.39370078740157483" right="0.39370078740157483" top="0.74803149606299213" bottom="0.74803149606299213" header="0.31496062992125984" footer="0.31496062992125984"/>
  <pageSetup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tabSelected="1" zoomScale="90" zoomScaleNormal="90" workbookViewId="0">
      <selection activeCell="D8" sqref="D8"/>
    </sheetView>
  </sheetViews>
  <sheetFormatPr defaultColWidth="9.140625" defaultRowHeight="12.75" x14ac:dyDescent="0.25"/>
  <cols>
    <col min="1" max="1" width="4" style="3" customWidth="1"/>
    <col min="2" max="2" width="16.85546875" style="3" customWidth="1"/>
    <col min="3" max="3" width="48.7109375" style="3" customWidth="1"/>
    <col min="4" max="5" width="9.140625" style="3"/>
    <col min="6" max="6" width="12.5703125" style="3" customWidth="1"/>
    <col min="7" max="7" width="46.28515625" style="3" customWidth="1"/>
    <col min="8" max="16384" width="9.140625" style="3"/>
  </cols>
  <sheetData>
    <row r="1" spans="1:15" x14ac:dyDescent="0.25">
      <c r="A1" s="2">
        <v>6</v>
      </c>
      <c r="B1" s="159" t="s">
        <v>51</v>
      </c>
      <c r="C1" s="159"/>
      <c r="D1" s="159"/>
      <c r="E1" s="159"/>
      <c r="F1" s="159"/>
      <c r="G1" s="159"/>
      <c r="H1" s="57"/>
      <c r="I1" s="57"/>
      <c r="J1" s="57"/>
    </row>
    <row r="2" spans="1:15" ht="13.5" x14ac:dyDescent="0.2">
      <c r="A2" s="2"/>
      <c r="B2" s="5"/>
      <c r="C2" s="5"/>
      <c r="D2" s="5"/>
      <c r="E2" s="5"/>
      <c r="F2" s="5"/>
      <c r="G2" s="5"/>
      <c r="H2" s="5"/>
      <c r="I2" s="5"/>
      <c r="J2" s="5"/>
    </row>
    <row r="3" spans="1:15" ht="60.75" customHeight="1" x14ac:dyDescent="0.25">
      <c r="A3" s="2"/>
      <c r="B3" s="178" t="s">
        <v>95</v>
      </c>
      <c r="C3" s="191"/>
      <c r="D3" s="191"/>
      <c r="E3" s="191"/>
      <c r="F3" s="191"/>
      <c r="G3" s="191"/>
      <c r="H3" s="58"/>
      <c r="I3" s="58"/>
      <c r="J3" s="58"/>
      <c r="K3" s="47"/>
      <c r="L3" s="47"/>
      <c r="M3" s="47"/>
      <c r="N3" s="47"/>
      <c r="O3" s="47"/>
    </row>
    <row r="5" spans="1:15" ht="13.5" thickBot="1" x14ac:dyDescent="0.3">
      <c r="B5" s="90"/>
      <c r="C5" s="90"/>
      <c r="D5" s="90"/>
      <c r="E5" s="90"/>
      <c r="F5" s="90"/>
      <c r="G5" s="90"/>
    </row>
    <row r="6" spans="1:15" ht="46.5" customHeight="1" thickBot="1" x14ac:dyDescent="0.3">
      <c r="A6" s="2"/>
      <c r="B6" s="187" t="s">
        <v>96</v>
      </c>
      <c r="C6" s="188"/>
      <c r="D6" s="90"/>
      <c r="E6" s="90"/>
      <c r="F6" s="189" t="s">
        <v>60</v>
      </c>
      <c r="G6" s="190"/>
    </row>
    <row r="7" spans="1:15" ht="18.75" customHeight="1" thickBot="1" x14ac:dyDescent="0.3">
      <c r="B7" s="146" t="s">
        <v>4</v>
      </c>
      <c r="C7" s="147" t="s">
        <v>52</v>
      </c>
      <c r="D7" s="90"/>
      <c r="E7" s="90"/>
      <c r="F7" s="91" t="e">
        <f>IF(C12&gt;5%, '[6]4 Капитални инвестиции'!J10, 0)</f>
        <v>#DIV/0!</v>
      </c>
      <c r="G7" s="92" t="s">
        <v>20</v>
      </c>
    </row>
    <row r="8" spans="1:15" ht="18.75" customHeight="1" thickBot="1" x14ac:dyDescent="0.3">
      <c r="B8" s="148" t="s">
        <v>66</v>
      </c>
      <c r="C8" s="95">
        <v>0</v>
      </c>
      <c r="D8" s="90"/>
      <c r="E8" s="90"/>
      <c r="F8" s="91" t="e">
        <f>F7*10%</f>
        <v>#DIV/0!</v>
      </c>
      <c r="G8" s="92" t="s">
        <v>21</v>
      </c>
    </row>
    <row r="9" spans="1:15" ht="24.75" customHeight="1" x14ac:dyDescent="0.25">
      <c r="B9" s="117" t="s">
        <v>67</v>
      </c>
      <c r="C9" s="149">
        <v>0</v>
      </c>
      <c r="D9" s="90"/>
      <c r="E9" s="90"/>
      <c r="F9" s="90"/>
      <c r="G9" s="90"/>
    </row>
    <row r="10" spans="1:15" ht="24.75" customHeight="1" x14ac:dyDescent="0.25">
      <c r="B10" s="117" t="s">
        <v>68</v>
      </c>
      <c r="C10" s="149">
        <v>0</v>
      </c>
      <c r="D10" s="90"/>
      <c r="E10" s="90"/>
      <c r="F10" s="90"/>
      <c r="G10" s="90"/>
    </row>
    <row r="11" spans="1:15" ht="18.75" customHeight="1" thickBot="1" x14ac:dyDescent="0.3">
      <c r="B11" s="11" t="s">
        <v>69</v>
      </c>
      <c r="C11" s="59">
        <v>0</v>
      </c>
    </row>
    <row r="12" spans="1:15" ht="18.75" customHeight="1" thickBot="1" x14ac:dyDescent="0.3">
      <c r="B12" s="60" t="s">
        <v>5</v>
      </c>
      <c r="C12" s="62" t="e">
        <f>(C8-AVERAGE(C9:C11))/AVERAGE(C9:C11)</f>
        <v>#DIV/0!</v>
      </c>
    </row>
    <row r="13" spans="1:15" ht="13.5" x14ac:dyDescent="0.2">
      <c r="B13" s="61"/>
      <c r="C13" s="61"/>
    </row>
    <row r="14" spans="1:15" ht="79.5" customHeight="1" x14ac:dyDescent="0.25">
      <c r="B14" s="178" t="s">
        <v>62</v>
      </c>
      <c r="C14" s="178"/>
    </row>
    <row r="17" spans="2:3" x14ac:dyDescent="0.25">
      <c r="B17" s="160" t="s">
        <v>3</v>
      </c>
      <c r="C17" s="162"/>
    </row>
  </sheetData>
  <mergeCells count="6">
    <mergeCell ref="B1:G1"/>
    <mergeCell ref="B6:C6"/>
    <mergeCell ref="B17:C17"/>
    <mergeCell ref="F6:G6"/>
    <mergeCell ref="B14:C14"/>
    <mergeCell ref="B3:G3"/>
  </mergeCells>
  <pageMargins left="0.39370078740157483" right="0.39370078740157483" top="0.74803149606299213" bottom="0.74803149606299213" header="0.31496062992125984" footer="0.31496062992125984"/>
  <pageSetup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workbookViewId="0">
      <selection activeCell="M13" sqref="M13:M14"/>
    </sheetView>
  </sheetViews>
  <sheetFormatPr defaultRowHeight="15" x14ac:dyDescent="0.25"/>
  <cols>
    <col min="1" max="1" width="4.28515625" customWidth="1"/>
    <col min="2" max="2" width="4.7109375" customWidth="1"/>
    <col min="3" max="3" width="12.5703125" customWidth="1"/>
    <col min="4" max="4" width="13.42578125" customWidth="1"/>
    <col min="6" max="6" width="15.7109375" customWidth="1"/>
    <col min="7" max="7" width="15.42578125" customWidth="1"/>
    <col min="8" max="9" width="5.42578125" customWidth="1"/>
    <col min="10" max="10" width="29.140625" customWidth="1"/>
  </cols>
  <sheetData>
    <row r="1" spans="1:25" x14ac:dyDescent="0.25">
      <c r="A1" s="69">
        <v>2</v>
      </c>
      <c r="B1" s="166" t="s">
        <v>7</v>
      </c>
      <c r="C1" s="166"/>
      <c r="D1" s="166"/>
      <c r="E1" s="166"/>
      <c r="F1" s="166"/>
      <c r="G1" s="166"/>
      <c r="H1" s="166"/>
      <c r="I1" s="166"/>
      <c r="J1" s="166"/>
    </row>
    <row r="2" spans="1:25" x14ac:dyDescent="0.25">
      <c r="A2" s="70"/>
      <c r="B2" s="70"/>
      <c r="C2" s="70"/>
      <c r="D2" s="70"/>
      <c r="E2" s="70"/>
      <c r="F2" s="70"/>
      <c r="G2" s="70"/>
      <c r="H2" s="70"/>
      <c r="I2" s="70"/>
      <c r="J2" s="70"/>
    </row>
    <row r="3" spans="1:25" ht="45" customHeight="1" x14ac:dyDescent="0.25">
      <c r="A3" s="70"/>
      <c r="B3" s="71"/>
      <c r="C3" s="163" t="s">
        <v>76</v>
      </c>
      <c r="D3" s="163"/>
      <c r="E3" s="163"/>
      <c r="F3" s="163"/>
      <c r="G3" s="163"/>
      <c r="H3" s="163"/>
      <c r="I3" s="71"/>
      <c r="J3" s="71"/>
      <c r="K3" s="65"/>
      <c r="L3" s="65"/>
      <c r="M3" s="65"/>
      <c r="N3" s="65"/>
      <c r="O3" s="65"/>
      <c r="P3" s="65"/>
      <c r="Q3" s="65"/>
      <c r="R3" s="65"/>
      <c r="S3" s="65"/>
      <c r="T3" s="65"/>
      <c r="U3" s="65"/>
      <c r="V3" s="65"/>
      <c r="W3" s="65"/>
      <c r="X3" s="65"/>
      <c r="Y3" s="65"/>
    </row>
    <row r="4" spans="1:25" ht="8.25" hidden="1" customHeight="1" x14ac:dyDescent="0.25">
      <c r="A4" s="70"/>
      <c r="B4" s="70"/>
      <c r="C4" s="70"/>
      <c r="D4" s="70"/>
      <c r="E4" s="70"/>
      <c r="F4" s="70"/>
      <c r="G4" s="70"/>
      <c r="H4" s="70"/>
      <c r="I4" s="70"/>
      <c r="J4" s="70"/>
    </row>
    <row r="5" spans="1:25" x14ac:dyDescent="0.25">
      <c r="A5" s="70"/>
      <c r="B5" s="70"/>
      <c r="C5" s="70"/>
      <c r="D5" s="70"/>
      <c r="E5" s="70"/>
      <c r="F5" s="70"/>
      <c r="G5" s="70"/>
      <c r="H5" s="70"/>
      <c r="I5" s="70"/>
      <c r="J5" s="70"/>
    </row>
    <row r="6" spans="1:25" ht="15.75" thickBot="1" x14ac:dyDescent="0.3">
      <c r="A6" s="70"/>
      <c r="B6" s="70"/>
      <c r="C6" s="70"/>
      <c r="D6" s="70"/>
      <c r="E6" s="70"/>
      <c r="F6" s="70"/>
      <c r="G6" s="70"/>
      <c r="H6" s="70"/>
      <c r="I6" s="70"/>
      <c r="J6" s="70"/>
    </row>
    <row r="7" spans="1:25" ht="53.25" customHeight="1" thickBot="1" x14ac:dyDescent="0.3">
      <c r="A7" s="70"/>
      <c r="B7" s="167" t="s">
        <v>73</v>
      </c>
      <c r="C7" s="168"/>
      <c r="D7" s="168"/>
      <c r="E7" s="168"/>
      <c r="F7" s="168"/>
      <c r="G7" s="169"/>
      <c r="H7" s="70"/>
      <c r="I7" s="164" t="s">
        <v>78</v>
      </c>
      <c r="J7" s="165"/>
    </row>
    <row r="8" spans="1:25" ht="75.75" customHeight="1" x14ac:dyDescent="0.25">
      <c r="A8" s="70"/>
      <c r="B8" s="72" t="s">
        <v>2</v>
      </c>
      <c r="C8" s="73" t="s">
        <v>8</v>
      </c>
      <c r="D8" s="73" t="s">
        <v>15</v>
      </c>
      <c r="E8" s="73" t="s">
        <v>19</v>
      </c>
      <c r="F8" s="73" t="s">
        <v>16</v>
      </c>
      <c r="G8" s="74" t="s">
        <v>17</v>
      </c>
      <c r="H8" s="70"/>
      <c r="I8" s="75" t="s">
        <v>18</v>
      </c>
      <c r="J8" s="76" t="s">
        <v>72</v>
      </c>
    </row>
    <row r="9" spans="1:25" x14ac:dyDescent="0.25">
      <c r="A9" s="70"/>
      <c r="B9" s="77">
        <v>1</v>
      </c>
      <c r="C9" s="78"/>
      <c r="D9" s="78"/>
      <c r="E9" s="79"/>
      <c r="F9" s="79"/>
      <c r="G9" s="80"/>
      <c r="H9" s="70"/>
      <c r="I9" s="81"/>
      <c r="J9" s="82"/>
    </row>
    <row r="10" spans="1:25" x14ac:dyDescent="0.25">
      <c r="A10" s="70"/>
      <c r="B10" s="77">
        <v>2</v>
      </c>
      <c r="C10" s="78"/>
      <c r="D10" s="78"/>
      <c r="E10" s="79"/>
      <c r="F10" s="79"/>
      <c r="G10" s="80"/>
      <c r="H10" s="70"/>
      <c r="I10" s="81"/>
      <c r="J10" s="82"/>
    </row>
    <row r="11" spans="1:25" x14ac:dyDescent="0.25">
      <c r="A11" s="70"/>
      <c r="B11" s="77">
        <v>3</v>
      </c>
      <c r="C11" s="78"/>
      <c r="D11" s="78"/>
      <c r="E11" s="79"/>
      <c r="F11" s="79"/>
      <c r="G11" s="80"/>
      <c r="H11" s="70"/>
      <c r="I11" s="81"/>
      <c r="J11" s="82"/>
    </row>
    <row r="12" spans="1:25" x14ac:dyDescent="0.25">
      <c r="A12" s="70"/>
      <c r="B12" s="77">
        <v>4</v>
      </c>
      <c r="C12" s="78"/>
      <c r="D12" s="78"/>
      <c r="E12" s="79"/>
      <c r="F12" s="79"/>
      <c r="G12" s="80"/>
      <c r="H12" s="70"/>
      <c r="I12" s="81"/>
      <c r="J12" s="82"/>
    </row>
    <row r="13" spans="1:25" ht="15.75" thickBot="1" x14ac:dyDescent="0.3">
      <c r="A13" s="70"/>
      <c r="B13" s="83">
        <v>5</v>
      </c>
      <c r="C13" s="84"/>
      <c r="D13" s="84"/>
      <c r="E13" s="85"/>
      <c r="F13" s="85"/>
      <c r="G13" s="86"/>
      <c r="H13" s="70"/>
      <c r="I13" s="87"/>
      <c r="J13" s="88"/>
    </row>
    <row r="14" spans="1:25" ht="15.75" thickBot="1" x14ac:dyDescent="0.3">
      <c r="A14" s="70"/>
      <c r="B14" s="89"/>
      <c r="C14" s="89"/>
      <c r="D14" s="90"/>
      <c r="E14" s="89"/>
      <c r="F14" s="91">
        <f>SUM(F9:F13)</f>
        <v>0</v>
      </c>
      <c r="G14" s="91">
        <f>SUM(G9:G13)</f>
        <v>0</v>
      </c>
      <c r="H14" s="70"/>
      <c r="I14" s="91">
        <f>SUM(I9:I13)</f>
        <v>0</v>
      </c>
      <c r="J14" s="92" t="s">
        <v>20</v>
      </c>
    </row>
    <row r="15" spans="1:25" ht="15.75" thickBot="1" x14ac:dyDescent="0.3">
      <c r="A15" s="70"/>
      <c r="B15" s="90"/>
      <c r="C15" s="90"/>
      <c r="D15" s="90"/>
      <c r="E15" s="90"/>
      <c r="F15" s="90"/>
      <c r="G15" s="90"/>
      <c r="H15" s="70"/>
      <c r="I15" s="91">
        <f>I14*50%</f>
        <v>0</v>
      </c>
      <c r="J15" s="92" t="s">
        <v>21</v>
      </c>
    </row>
    <row r="16" spans="1:25" x14ac:dyDescent="0.25">
      <c r="A16" s="70"/>
      <c r="B16" s="90"/>
      <c r="C16" s="90"/>
      <c r="D16" s="90"/>
      <c r="E16" s="90"/>
      <c r="F16" s="90"/>
      <c r="G16" s="90"/>
      <c r="H16" s="70"/>
      <c r="I16" s="70"/>
      <c r="J16" s="70"/>
    </row>
    <row r="17" spans="1:10" x14ac:dyDescent="0.25">
      <c r="A17" s="70"/>
      <c r="B17" s="170" t="s">
        <v>3</v>
      </c>
      <c r="C17" s="171"/>
      <c r="D17" s="171"/>
      <c r="E17" s="171"/>
      <c r="F17" s="171"/>
      <c r="G17" s="172"/>
      <c r="H17" s="70"/>
      <c r="I17" s="70"/>
      <c r="J17" s="70"/>
    </row>
  </sheetData>
  <mergeCells count="5">
    <mergeCell ref="C3:H3"/>
    <mergeCell ref="I7:J7"/>
    <mergeCell ref="B1:J1"/>
    <mergeCell ref="B7:G7"/>
    <mergeCell ref="B17:G17"/>
  </mergeCells>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B18" sqref="B18"/>
    </sheetView>
  </sheetViews>
  <sheetFormatPr defaultRowHeight="15" x14ac:dyDescent="0.25"/>
  <cols>
    <col min="1" max="1" width="66" customWidth="1"/>
    <col min="2" max="2" width="8.42578125" customWidth="1"/>
    <col min="3" max="3" width="8.7109375" customWidth="1"/>
    <col min="5" max="5" width="28.42578125" customWidth="1"/>
  </cols>
  <sheetData>
    <row r="1" spans="1:5" ht="31.5" customHeight="1" x14ac:dyDescent="0.25">
      <c r="A1" s="151" t="s">
        <v>63</v>
      </c>
      <c r="B1" s="150"/>
      <c r="C1" s="70"/>
      <c r="D1" s="70"/>
      <c r="E1" s="70"/>
    </row>
    <row r="2" spans="1:5" ht="30" x14ac:dyDescent="0.25">
      <c r="A2" s="151" t="s">
        <v>83</v>
      </c>
      <c r="B2" s="150"/>
      <c r="C2" s="70"/>
      <c r="D2" s="70"/>
      <c r="E2" s="70"/>
    </row>
    <row r="3" spans="1:5" x14ac:dyDescent="0.25">
      <c r="A3" s="70"/>
      <c r="B3" s="70"/>
      <c r="C3" s="70"/>
      <c r="D3" s="70"/>
      <c r="E3" s="70"/>
    </row>
    <row r="4" spans="1:5" ht="60.75" customHeight="1" x14ac:dyDescent="0.25">
      <c r="A4" s="71" t="s">
        <v>74</v>
      </c>
      <c r="B4" s="71"/>
      <c r="C4" s="71"/>
      <c r="D4" s="71"/>
      <c r="E4" s="71"/>
    </row>
    <row r="5" spans="1:5" ht="15.75" thickBot="1" x14ac:dyDescent="0.3">
      <c r="A5" s="70"/>
      <c r="B5" s="70"/>
      <c r="C5" s="70"/>
      <c r="D5" s="70"/>
      <c r="E5" s="70"/>
    </row>
    <row r="6" spans="1:5" ht="69.75" customHeight="1" thickBot="1" x14ac:dyDescent="0.3">
      <c r="A6" s="173" t="s">
        <v>75</v>
      </c>
      <c r="B6" s="174"/>
      <c r="C6" s="70"/>
      <c r="D6" s="164" t="s">
        <v>77</v>
      </c>
      <c r="E6" s="177"/>
    </row>
    <row r="7" spans="1:5" ht="68.25" customHeight="1" x14ac:dyDescent="0.25">
      <c r="A7" s="175"/>
      <c r="B7" s="176"/>
      <c r="C7" s="70"/>
      <c r="D7" s="75" t="s">
        <v>23</v>
      </c>
      <c r="E7" s="76" t="s">
        <v>72</v>
      </c>
    </row>
    <row r="8" spans="1:5" ht="48.75" customHeight="1" x14ac:dyDescent="0.25">
      <c r="A8" s="93" t="s">
        <v>24</v>
      </c>
      <c r="B8" s="80">
        <v>0</v>
      </c>
      <c r="C8" s="70"/>
      <c r="D8" s="94">
        <v>0</v>
      </c>
      <c r="E8" s="95"/>
    </row>
    <row r="9" spans="1:5" ht="46.5" customHeight="1" x14ac:dyDescent="0.25">
      <c r="A9" s="93" t="s">
        <v>25</v>
      </c>
      <c r="B9" s="80">
        <v>0</v>
      </c>
      <c r="C9" s="70"/>
      <c r="D9" s="81">
        <v>0</v>
      </c>
      <c r="E9" s="96"/>
    </row>
    <row r="10" spans="1:5" ht="51.75" customHeight="1" thickBot="1" x14ac:dyDescent="0.3">
      <c r="A10" s="97" t="s">
        <v>26</v>
      </c>
      <c r="B10" s="86">
        <v>0</v>
      </c>
      <c r="C10" s="70"/>
      <c r="D10" s="98">
        <v>0</v>
      </c>
      <c r="E10" s="99"/>
    </row>
    <row r="11" spans="1:5" ht="15.75" thickBot="1" x14ac:dyDescent="0.3">
      <c r="A11" s="70"/>
      <c r="B11" s="70"/>
      <c r="C11" s="70"/>
      <c r="D11" s="100" t="s">
        <v>58</v>
      </c>
      <c r="E11" s="101" t="s">
        <v>21</v>
      </c>
    </row>
    <row r="12" spans="1:5" x14ac:dyDescent="0.25">
      <c r="A12" s="70"/>
      <c r="B12" s="70"/>
      <c r="C12" s="70"/>
      <c r="D12" s="70"/>
      <c r="E12" s="70"/>
    </row>
    <row r="13" spans="1:5" x14ac:dyDescent="0.25">
      <c r="A13" s="170" t="s">
        <v>3</v>
      </c>
      <c r="B13" s="172"/>
      <c r="C13" s="70"/>
      <c r="D13" s="70"/>
      <c r="E13" s="70"/>
    </row>
    <row r="14" spans="1:5" x14ac:dyDescent="0.25">
      <c r="A14" s="70"/>
      <c r="B14" s="70"/>
      <c r="C14" s="70"/>
      <c r="D14" s="70"/>
      <c r="E14" s="70"/>
    </row>
  </sheetData>
  <mergeCells count="3">
    <mergeCell ref="A6:B7"/>
    <mergeCell ref="D6:E6"/>
    <mergeCell ref="A13:B13"/>
  </mergeCells>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election activeCell="B2" sqref="B2"/>
    </sheetView>
  </sheetViews>
  <sheetFormatPr defaultRowHeight="15" x14ac:dyDescent="0.25"/>
  <cols>
    <col min="1" max="1" width="3.7109375" customWidth="1"/>
    <col min="2" max="2" width="56.42578125" customWidth="1"/>
    <col min="3" max="3" width="14" customWidth="1"/>
    <col min="4" max="4" width="8.140625" customWidth="1"/>
    <col min="5" max="5" width="8.85546875" customWidth="1"/>
    <col min="6" max="6" width="26.5703125" customWidth="1"/>
  </cols>
  <sheetData>
    <row r="1" spans="1:26" ht="30" x14ac:dyDescent="0.25">
      <c r="A1" s="70"/>
      <c r="B1" s="151" t="s">
        <v>64</v>
      </c>
      <c r="C1" s="150"/>
      <c r="D1" s="70"/>
      <c r="E1" s="70"/>
      <c r="F1" s="70"/>
    </row>
    <row r="2" spans="1:26" x14ac:dyDescent="0.25">
      <c r="A2" s="70"/>
      <c r="B2" s="150" t="s">
        <v>83</v>
      </c>
      <c r="C2" s="150"/>
      <c r="D2" s="70"/>
      <c r="E2" s="70"/>
      <c r="F2" s="70"/>
    </row>
    <row r="3" spans="1:26" x14ac:dyDescent="0.25">
      <c r="A3" s="70"/>
      <c r="B3" s="70"/>
      <c r="C3" s="70"/>
      <c r="D3" s="70"/>
      <c r="E3" s="70"/>
      <c r="F3" s="70"/>
    </row>
    <row r="4" spans="1:26" ht="75" x14ac:dyDescent="0.25">
      <c r="A4" s="70"/>
      <c r="B4" s="71" t="s">
        <v>80</v>
      </c>
      <c r="C4" s="71"/>
      <c r="D4" s="71"/>
      <c r="E4" s="71"/>
      <c r="F4" s="71"/>
      <c r="G4" s="65"/>
      <c r="H4" s="65"/>
      <c r="I4" s="65"/>
      <c r="J4" s="65"/>
      <c r="K4" s="65"/>
      <c r="L4" s="65"/>
      <c r="M4" s="65"/>
      <c r="N4" s="65"/>
      <c r="O4" s="65"/>
      <c r="P4" s="65"/>
      <c r="Q4" s="65"/>
      <c r="R4" s="65"/>
      <c r="S4" s="65"/>
      <c r="T4" s="65"/>
      <c r="U4" s="65"/>
      <c r="V4" s="65"/>
      <c r="W4" s="65"/>
      <c r="X4" s="65"/>
      <c r="Y4" s="65"/>
      <c r="Z4" s="65"/>
    </row>
    <row r="5" spans="1:26" ht="14.25" customHeight="1" thickBot="1" x14ac:dyDescent="0.3">
      <c r="A5" s="70"/>
      <c r="B5" s="70"/>
      <c r="C5" s="70"/>
      <c r="D5" s="70"/>
      <c r="E5" s="70"/>
      <c r="F5" s="70"/>
    </row>
    <row r="6" spans="1:26" ht="53.25" customHeight="1" thickBot="1" x14ac:dyDescent="0.3">
      <c r="A6" s="70"/>
      <c r="B6" s="173" t="s">
        <v>81</v>
      </c>
      <c r="C6" s="174"/>
      <c r="D6" s="70"/>
      <c r="E6" s="164" t="s">
        <v>79</v>
      </c>
      <c r="F6" s="177"/>
    </row>
    <row r="7" spans="1:26" ht="84.75" customHeight="1" x14ac:dyDescent="0.25">
      <c r="A7" s="70"/>
      <c r="B7" s="175"/>
      <c r="C7" s="176"/>
      <c r="D7" s="70"/>
      <c r="E7" s="75" t="s">
        <v>23</v>
      </c>
      <c r="F7" s="76" t="s">
        <v>57</v>
      </c>
    </row>
    <row r="8" spans="1:26" ht="50.25" customHeight="1" x14ac:dyDescent="0.25">
      <c r="A8" s="70"/>
      <c r="B8" s="93" t="s">
        <v>24</v>
      </c>
      <c r="C8" s="80">
        <v>0</v>
      </c>
      <c r="D8" s="70"/>
      <c r="E8" s="94">
        <v>0</v>
      </c>
      <c r="F8" s="95"/>
    </row>
    <row r="9" spans="1:26" ht="45.75" customHeight="1" x14ac:dyDescent="0.25">
      <c r="A9" s="70"/>
      <c r="B9" s="93" t="s">
        <v>25</v>
      </c>
      <c r="C9" s="80">
        <v>0</v>
      </c>
      <c r="D9" s="70"/>
      <c r="E9" s="81">
        <v>0</v>
      </c>
      <c r="F9" s="96"/>
    </row>
    <row r="10" spans="1:26" ht="59.25" customHeight="1" thickBot="1" x14ac:dyDescent="0.3">
      <c r="A10" s="70"/>
      <c r="B10" s="97" t="s">
        <v>26</v>
      </c>
      <c r="C10" s="86">
        <v>0</v>
      </c>
      <c r="D10" s="70"/>
      <c r="E10" s="98">
        <v>0</v>
      </c>
      <c r="F10" s="99"/>
    </row>
    <row r="11" spans="1:26" ht="15.75" thickBot="1" x14ac:dyDescent="0.3">
      <c r="A11" s="70"/>
      <c r="B11" s="70"/>
      <c r="C11" s="70"/>
      <c r="D11" s="70"/>
      <c r="E11" s="100" t="s">
        <v>58</v>
      </c>
      <c r="F11" s="101" t="s">
        <v>21</v>
      </c>
    </row>
    <row r="12" spans="1:26" x14ac:dyDescent="0.25">
      <c r="A12" s="70"/>
      <c r="B12" s="70"/>
      <c r="C12" s="70"/>
      <c r="D12" s="70"/>
      <c r="E12" s="70"/>
      <c r="F12" s="70"/>
    </row>
    <row r="13" spans="1:26" x14ac:dyDescent="0.25">
      <c r="A13" s="70"/>
      <c r="B13" s="170" t="s">
        <v>3</v>
      </c>
      <c r="C13" s="172"/>
      <c r="D13" s="70"/>
      <c r="E13" s="70"/>
      <c r="F13" s="70"/>
    </row>
    <row r="14" spans="1:26" x14ac:dyDescent="0.25">
      <c r="A14" s="70"/>
      <c r="B14" s="70"/>
      <c r="C14" s="70"/>
      <c r="D14" s="70"/>
      <c r="E14" s="70"/>
      <c r="F14" s="70"/>
    </row>
  </sheetData>
  <mergeCells count="3">
    <mergeCell ref="B6:C7"/>
    <mergeCell ref="E6:F6"/>
    <mergeCell ref="B13:C13"/>
  </mergeCells>
  <pageMargins left="0.7" right="0.7" top="0.75" bottom="0.75" header="0.3" footer="0.3"/>
  <pageSetup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election activeCell="B5" sqref="B5"/>
    </sheetView>
  </sheetViews>
  <sheetFormatPr defaultRowHeight="15" x14ac:dyDescent="0.25"/>
  <cols>
    <col min="1" max="1" width="0.140625" customWidth="1"/>
    <col min="2" max="2" width="51.28515625" customWidth="1"/>
    <col min="3" max="3" width="15.28515625" customWidth="1"/>
    <col min="5" max="5" width="11.42578125" customWidth="1"/>
    <col min="6" max="6" width="31.140625" customWidth="1"/>
  </cols>
  <sheetData>
    <row r="1" spans="1:26" ht="30" x14ac:dyDescent="0.25">
      <c r="A1" s="70"/>
      <c r="B1" s="151" t="s">
        <v>65</v>
      </c>
      <c r="C1" s="70"/>
      <c r="D1" s="70"/>
      <c r="E1" s="70"/>
      <c r="F1" s="70"/>
      <c r="G1" s="70"/>
    </row>
    <row r="2" spans="1:26" x14ac:dyDescent="0.25">
      <c r="A2" s="70"/>
      <c r="B2" s="150" t="s">
        <v>82</v>
      </c>
      <c r="C2" s="70"/>
      <c r="D2" s="70"/>
      <c r="E2" s="70"/>
      <c r="F2" s="70"/>
      <c r="G2" s="70"/>
    </row>
    <row r="3" spans="1:26" x14ac:dyDescent="0.25">
      <c r="A3" s="70"/>
      <c r="B3" s="150"/>
      <c r="C3" s="70"/>
      <c r="D3" s="70"/>
      <c r="E3" s="70"/>
      <c r="F3" s="70"/>
      <c r="G3" s="70"/>
    </row>
    <row r="4" spans="1:26" x14ac:dyDescent="0.25">
      <c r="A4" s="70"/>
      <c r="B4" s="70"/>
      <c r="C4" s="70"/>
      <c r="D4" s="70"/>
      <c r="E4" s="70"/>
      <c r="F4" s="70"/>
      <c r="G4" s="70"/>
    </row>
    <row r="5" spans="1:26" ht="92.25" customHeight="1" x14ac:dyDescent="0.25">
      <c r="A5" s="70"/>
      <c r="B5" s="71" t="s">
        <v>86</v>
      </c>
      <c r="C5" s="71"/>
      <c r="D5" s="71"/>
      <c r="E5" s="71"/>
      <c r="F5" s="71"/>
      <c r="G5" s="71"/>
      <c r="H5" s="65"/>
      <c r="I5" s="65"/>
      <c r="J5" s="65"/>
      <c r="K5" s="65"/>
      <c r="L5" s="65"/>
      <c r="M5" s="65"/>
      <c r="N5" s="65"/>
      <c r="O5" s="65"/>
      <c r="P5" s="65"/>
      <c r="Q5" s="65"/>
      <c r="R5" s="65"/>
      <c r="S5" s="65"/>
      <c r="T5" s="65"/>
      <c r="U5" s="65"/>
      <c r="V5" s="65"/>
      <c r="W5" s="65"/>
      <c r="X5" s="65"/>
      <c r="Y5" s="65"/>
      <c r="Z5" s="65"/>
    </row>
    <row r="6" spans="1:26" x14ac:dyDescent="0.25">
      <c r="A6" s="70"/>
      <c r="B6" s="70"/>
      <c r="C6" s="70"/>
      <c r="D6" s="70"/>
      <c r="E6" s="70"/>
      <c r="F6" s="70"/>
      <c r="G6" s="70"/>
    </row>
    <row r="7" spans="1:26" ht="15.75" thickBot="1" x14ac:dyDescent="0.3">
      <c r="A7" s="70"/>
      <c r="B7" s="70"/>
      <c r="C7" s="70"/>
      <c r="D7" s="70"/>
      <c r="E7" s="70"/>
      <c r="F7" s="70"/>
      <c r="G7" s="70"/>
    </row>
    <row r="8" spans="1:26" ht="57" customHeight="1" thickBot="1" x14ac:dyDescent="0.3">
      <c r="A8" s="70"/>
      <c r="B8" s="173" t="s">
        <v>84</v>
      </c>
      <c r="C8" s="174"/>
      <c r="D8" s="70"/>
      <c r="E8" s="164" t="s">
        <v>85</v>
      </c>
      <c r="F8" s="165"/>
      <c r="G8" s="70"/>
    </row>
    <row r="9" spans="1:26" ht="63" customHeight="1" x14ac:dyDescent="0.25">
      <c r="A9" s="70"/>
      <c r="B9" s="175"/>
      <c r="C9" s="176"/>
      <c r="D9" s="70"/>
      <c r="E9" s="75" t="s">
        <v>23</v>
      </c>
      <c r="F9" s="76" t="s">
        <v>72</v>
      </c>
      <c r="G9" s="70"/>
    </row>
    <row r="10" spans="1:26" ht="24" customHeight="1" x14ac:dyDescent="0.25">
      <c r="A10" s="70"/>
      <c r="B10" s="93" t="s">
        <v>27</v>
      </c>
      <c r="C10" s="104">
        <v>0</v>
      </c>
      <c r="D10" s="70"/>
      <c r="E10" s="81">
        <v>0</v>
      </c>
      <c r="F10" s="96"/>
      <c r="G10" s="70"/>
    </row>
    <row r="11" spans="1:26" ht="29.25" customHeight="1" thickBot="1" x14ac:dyDescent="0.3">
      <c r="A11" s="70"/>
      <c r="B11" s="97" t="s">
        <v>28</v>
      </c>
      <c r="C11" s="105">
        <v>0</v>
      </c>
      <c r="D11" s="70"/>
      <c r="E11" s="87">
        <v>0</v>
      </c>
      <c r="F11" s="106"/>
      <c r="G11" s="70"/>
    </row>
    <row r="12" spans="1:26" ht="15.75" thickBot="1" x14ac:dyDescent="0.3">
      <c r="A12" s="70"/>
      <c r="B12" s="90"/>
      <c r="C12" s="90"/>
      <c r="D12" s="70"/>
      <c r="E12" s="107" t="e">
        <f>E11*E18</f>
        <v>#DIV/0!</v>
      </c>
      <c r="F12" s="108" t="s">
        <v>21</v>
      </c>
      <c r="G12" s="70"/>
    </row>
    <row r="13" spans="1:26" x14ac:dyDescent="0.25">
      <c r="A13" s="70"/>
      <c r="B13" s="90"/>
      <c r="C13" s="90"/>
      <c r="D13" s="70"/>
      <c r="E13" s="70"/>
      <c r="F13" s="70"/>
      <c r="G13" s="70"/>
    </row>
    <row r="14" spans="1:26" x14ac:dyDescent="0.25">
      <c r="A14" s="70"/>
      <c r="B14" s="90"/>
      <c r="C14" s="90"/>
      <c r="D14" s="70"/>
      <c r="E14" s="70"/>
      <c r="F14" s="70"/>
      <c r="G14" s="70"/>
    </row>
    <row r="15" spans="1:26" ht="25.5" x14ac:dyDescent="0.25">
      <c r="A15" s="70"/>
      <c r="B15" s="170" t="s">
        <v>3</v>
      </c>
      <c r="C15" s="172"/>
      <c r="D15" s="70"/>
      <c r="E15" s="152"/>
      <c r="F15" s="152" t="s">
        <v>32</v>
      </c>
      <c r="G15" s="71"/>
      <c r="H15" s="65"/>
      <c r="I15" s="65"/>
    </row>
    <row r="16" spans="1:26" ht="38.25" x14ac:dyDescent="0.25">
      <c r="A16" s="70"/>
      <c r="B16" s="70"/>
      <c r="C16" s="70"/>
      <c r="D16" s="70"/>
      <c r="E16" s="109">
        <v>0</v>
      </c>
      <c r="F16" s="110" t="s">
        <v>29</v>
      </c>
      <c r="G16" s="70"/>
    </row>
    <row r="17" spans="1:7" ht="38.25" x14ac:dyDescent="0.25">
      <c r="A17" s="70"/>
      <c r="B17" s="70"/>
      <c r="C17" s="70"/>
      <c r="D17" s="70"/>
      <c r="E17" s="111">
        <v>0</v>
      </c>
      <c r="F17" s="110" t="s">
        <v>30</v>
      </c>
      <c r="G17" s="70"/>
    </row>
    <row r="18" spans="1:7" x14ac:dyDescent="0.25">
      <c r="A18" s="70"/>
      <c r="B18" s="70"/>
      <c r="C18" s="70"/>
      <c r="D18" s="70"/>
      <c r="E18" s="112" t="e">
        <f>E17/E16</f>
        <v>#DIV/0!</v>
      </c>
      <c r="F18" s="113" t="s">
        <v>31</v>
      </c>
      <c r="G18" s="70"/>
    </row>
    <row r="19" spans="1:7" x14ac:dyDescent="0.25">
      <c r="A19" s="70"/>
      <c r="B19" s="70"/>
      <c r="C19" s="70"/>
      <c r="D19" s="70"/>
      <c r="E19" s="70"/>
      <c r="F19" s="70"/>
      <c r="G19" s="70"/>
    </row>
  </sheetData>
  <mergeCells count="3">
    <mergeCell ref="B8:C9"/>
    <mergeCell ref="B15:C15"/>
    <mergeCell ref="E8:F8"/>
  </mergeCells>
  <pageMargins left="0.7" right="0.7" top="0.75" bottom="0.75" header="0.3" footer="0.3"/>
  <pageSetup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90" zoomScaleNormal="90" workbookViewId="0">
      <selection activeCell="C6" sqref="C6:Q6"/>
    </sheetView>
  </sheetViews>
  <sheetFormatPr defaultColWidth="9.140625" defaultRowHeight="12.75" x14ac:dyDescent="0.25"/>
  <cols>
    <col min="1" max="1" width="5.140625" style="3" customWidth="1"/>
    <col min="2" max="2" width="4.7109375" style="3" customWidth="1"/>
    <col min="3" max="4" width="10.7109375" style="3" customWidth="1"/>
    <col min="5" max="5" width="32.42578125" style="3" customWidth="1"/>
    <col min="6" max="6" width="10.5703125" style="3" customWidth="1"/>
    <col min="7" max="8" width="19.42578125" style="3" customWidth="1"/>
    <col min="9" max="9" width="9.42578125" style="3" customWidth="1"/>
    <col min="10" max="10" width="15" style="3" customWidth="1"/>
    <col min="11" max="11" width="45" style="3" customWidth="1"/>
    <col min="12" max="16384" width="9.140625" style="3"/>
  </cols>
  <sheetData>
    <row r="1" spans="1:11" x14ac:dyDescent="0.25">
      <c r="A1" s="37">
        <v>3</v>
      </c>
      <c r="B1" s="181" t="s">
        <v>22</v>
      </c>
      <c r="C1" s="181"/>
      <c r="D1" s="181"/>
      <c r="E1" s="181"/>
      <c r="F1" s="181"/>
      <c r="G1" s="181"/>
      <c r="H1" s="181"/>
      <c r="I1" s="181"/>
      <c r="J1" s="181"/>
      <c r="K1" s="181"/>
    </row>
    <row r="2" spans="1:11" x14ac:dyDescent="0.25">
      <c r="A2" s="2">
        <v>3.3</v>
      </c>
      <c r="B2" s="159" t="s">
        <v>87</v>
      </c>
      <c r="C2" s="159"/>
      <c r="D2" s="159"/>
      <c r="E2" s="159"/>
      <c r="F2" s="159"/>
      <c r="G2" s="159"/>
      <c r="H2" s="159"/>
      <c r="I2" s="159"/>
      <c r="J2" s="159"/>
      <c r="K2" s="159"/>
    </row>
    <row r="3" spans="1:11" x14ac:dyDescent="0.25">
      <c r="A3" s="2"/>
      <c r="B3" s="63"/>
      <c r="C3" s="63"/>
      <c r="D3" s="63"/>
      <c r="E3" s="63"/>
      <c r="F3" s="63"/>
      <c r="G3" s="63"/>
      <c r="H3" s="63"/>
      <c r="I3" s="63"/>
      <c r="J3" s="63"/>
      <c r="K3" s="63"/>
    </row>
    <row r="4" spans="1:11" x14ac:dyDescent="0.25">
      <c r="A4" s="2"/>
      <c r="B4" s="63"/>
      <c r="D4" s="63"/>
      <c r="E4" s="63"/>
      <c r="F4" s="63"/>
      <c r="G4" s="63"/>
      <c r="H4" s="63"/>
      <c r="I4" s="63"/>
      <c r="J4" s="63"/>
      <c r="K4" s="63"/>
    </row>
    <row r="5" spans="1:11" x14ac:dyDescent="0.25">
      <c r="A5" s="2"/>
      <c r="B5" s="63"/>
      <c r="C5" s="63"/>
      <c r="D5" s="63"/>
      <c r="E5" s="63"/>
      <c r="F5" s="63"/>
      <c r="G5" s="63"/>
      <c r="H5" s="63"/>
      <c r="I5" s="63"/>
      <c r="J5" s="63"/>
      <c r="K5" s="63"/>
    </row>
    <row r="6" spans="1:11" x14ac:dyDescent="0.25">
      <c r="A6" s="2"/>
      <c r="B6" s="63" t="s">
        <v>88</v>
      </c>
      <c r="C6" s="63"/>
      <c r="D6" s="63"/>
      <c r="E6" s="63"/>
      <c r="F6" s="63"/>
      <c r="G6" s="63"/>
      <c r="H6" s="63"/>
      <c r="I6" s="63"/>
      <c r="J6" s="63"/>
      <c r="K6" s="63"/>
    </row>
    <row r="7" spans="1:11" x14ac:dyDescent="0.25">
      <c r="A7" s="2"/>
      <c r="B7" s="63"/>
      <c r="C7" s="63"/>
      <c r="D7" s="63"/>
      <c r="E7" s="63"/>
      <c r="F7" s="63"/>
      <c r="G7" s="63"/>
      <c r="H7" s="63"/>
      <c r="I7" s="63"/>
      <c r="J7" s="63"/>
      <c r="K7" s="63"/>
    </row>
    <row r="8" spans="1:11" ht="13.5" thickBot="1" x14ac:dyDescent="0.3">
      <c r="I8" s="5"/>
    </row>
    <row r="9" spans="1:11" ht="32.25" customHeight="1" x14ac:dyDescent="0.25">
      <c r="A9" s="2"/>
      <c r="B9" s="167" t="s">
        <v>89</v>
      </c>
      <c r="C9" s="182"/>
      <c r="D9" s="182"/>
      <c r="E9" s="182"/>
      <c r="F9" s="182"/>
      <c r="G9" s="182"/>
      <c r="H9" s="183"/>
      <c r="I9" s="114"/>
      <c r="J9" s="179" t="s">
        <v>71</v>
      </c>
      <c r="K9" s="180"/>
    </row>
    <row r="10" spans="1:11" ht="69.75" customHeight="1" x14ac:dyDescent="0.25">
      <c r="B10" s="115" t="s">
        <v>2</v>
      </c>
      <c r="C10" s="116" t="s">
        <v>8</v>
      </c>
      <c r="D10" s="116" t="s">
        <v>15</v>
      </c>
      <c r="E10" s="116" t="s">
        <v>19</v>
      </c>
      <c r="F10" s="116" t="s">
        <v>50</v>
      </c>
      <c r="G10" s="116" t="s">
        <v>16</v>
      </c>
      <c r="H10" s="74" t="s">
        <v>17</v>
      </c>
      <c r="I10" s="114"/>
      <c r="J10" s="117" t="s">
        <v>18</v>
      </c>
      <c r="K10" s="68" t="s">
        <v>72</v>
      </c>
    </row>
    <row r="11" spans="1:11" x14ac:dyDescent="0.25">
      <c r="B11" s="118">
        <v>1</v>
      </c>
      <c r="C11" s="119"/>
      <c r="D11" s="119"/>
      <c r="E11" s="119"/>
      <c r="F11" s="120"/>
      <c r="G11" s="121">
        <v>0</v>
      </c>
      <c r="H11" s="122">
        <v>0</v>
      </c>
      <c r="I11" s="114"/>
      <c r="J11" s="81">
        <v>0</v>
      </c>
      <c r="K11" s="82"/>
    </row>
    <row r="12" spans="1:11" x14ac:dyDescent="0.25">
      <c r="B12" s="118">
        <v>2</v>
      </c>
      <c r="C12" s="119"/>
      <c r="D12" s="119"/>
      <c r="E12" s="119"/>
      <c r="F12" s="120"/>
      <c r="G12" s="121">
        <v>0</v>
      </c>
      <c r="H12" s="122">
        <v>0</v>
      </c>
      <c r="I12" s="114"/>
      <c r="J12" s="81">
        <v>0</v>
      </c>
      <c r="K12" s="82"/>
    </row>
    <row r="13" spans="1:11" x14ac:dyDescent="0.25">
      <c r="B13" s="118">
        <v>3</v>
      </c>
      <c r="C13" s="119"/>
      <c r="D13" s="119"/>
      <c r="E13" s="119"/>
      <c r="F13" s="120"/>
      <c r="G13" s="121">
        <v>0</v>
      </c>
      <c r="H13" s="122">
        <v>0</v>
      </c>
      <c r="I13" s="103"/>
      <c r="J13" s="81">
        <v>0</v>
      </c>
      <c r="K13" s="82"/>
    </row>
    <row r="14" spans="1:11" x14ac:dyDescent="0.25">
      <c r="B14" s="123">
        <v>4</v>
      </c>
      <c r="C14" s="124"/>
      <c r="D14" s="124"/>
      <c r="E14" s="124"/>
      <c r="F14" s="125"/>
      <c r="G14" s="126">
        <v>0</v>
      </c>
      <c r="H14" s="127">
        <v>0</v>
      </c>
      <c r="I14" s="103"/>
      <c r="J14" s="87">
        <v>0</v>
      </c>
      <c r="K14" s="128"/>
    </row>
    <row r="15" spans="1:11" ht="13.5" thickBot="1" x14ac:dyDescent="0.3">
      <c r="B15" s="129">
        <v>5</v>
      </c>
      <c r="C15" s="130"/>
      <c r="D15" s="130"/>
      <c r="E15" s="130"/>
      <c r="F15" s="131"/>
      <c r="G15" s="132">
        <v>0</v>
      </c>
      <c r="H15" s="133">
        <v>0</v>
      </c>
      <c r="I15" s="103"/>
      <c r="J15" s="98">
        <v>0</v>
      </c>
      <c r="K15" s="88"/>
    </row>
    <row r="16" spans="1:11" ht="13.5" thickBot="1" x14ac:dyDescent="0.3">
      <c r="B16" s="90"/>
      <c r="C16" s="90"/>
      <c r="D16" s="90"/>
      <c r="E16" s="90"/>
      <c r="F16" s="90"/>
      <c r="G16" s="91">
        <f>SUM(G11:G15)</f>
        <v>0</v>
      </c>
      <c r="H16" s="91">
        <f>SUM(H11:H15)</f>
        <v>0</v>
      </c>
      <c r="I16" s="90"/>
      <c r="J16" s="91">
        <f>SUM(J11:J15)</f>
        <v>0</v>
      </c>
      <c r="K16" s="92" t="s">
        <v>20</v>
      </c>
    </row>
    <row r="17" spans="2:11" ht="13.5" thickBot="1" x14ac:dyDescent="0.3">
      <c r="J17" s="1">
        <f>J16*10%</f>
        <v>0</v>
      </c>
      <c r="K17" s="36" t="s">
        <v>21</v>
      </c>
    </row>
    <row r="19" spans="2:11" ht="30" customHeight="1" x14ac:dyDescent="0.25">
      <c r="B19" s="178" t="s">
        <v>33</v>
      </c>
      <c r="C19" s="178"/>
      <c r="D19" s="178"/>
      <c r="E19" s="178"/>
      <c r="F19" s="178"/>
      <c r="G19" s="178"/>
      <c r="H19" s="178"/>
    </row>
    <row r="22" spans="2:11" ht="15" customHeight="1" x14ac:dyDescent="0.25">
      <c r="B22" s="160" t="s">
        <v>3</v>
      </c>
      <c r="C22" s="161"/>
      <c r="D22" s="161"/>
      <c r="E22" s="161"/>
      <c r="F22" s="161"/>
      <c r="G22" s="161"/>
      <c r="H22" s="162"/>
    </row>
  </sheetData>
  <mergeCells count="6">
    <mergeCell ref="B19:H19"/>
    <mergeCell ref="B22:H22"/>
    <mergeCell ref="J9:K9"/>
    <mergeCell ref="B1:K1"/>
    <mergeCell ref="B2:K2"/>
    <mergeCell ref="B9:H9"/>
  </mergeCells>
  <pageMargins left="0.39370078740157483" right="0.39370078740157483" top="0.74803149606299213" bottom="0.74803149606299213" header="0.31496062992125984" footer="0.31496062992125984"/>
  <pageSetup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zoomScale="90" zoomScaleNormal="90" workbookViewId="0">
      <selection activeCell="T9" sqref="T9"/>
    </sheetView>
  </sheetViews>
  <sheetFormatPr defaultColWidth="9.140625" defaultRowHeight="12.75" x14ac:dyDescent="0.25"/>
  <cols>
    <col min="1" max="1" width="4.42578125" style="48" customWidth="1"/>
    <col min="2" max="2" width="4.7109375" style="48" customWidth="1"/>
    <col min="3" max="3" width="23" style="48" customWidth="1"/>
    <col min="4" max="4" width="10.140625" style="48" customWidth="1"/>
    <col min="5" max="16" width="9" style="48" customWidth="1"/>
    <col min="17" max="17" width="10.5703125" style="48" customWidth="1"/>
    <col min="18" max="18" width="20.140625" style="48" customWidth="1"/>
    <col min="19" max="19" width="12.28515625" style="48" customWidth="1"/>
    <col min="20" max="20" width="33.28515625" style="48" customWidth="1"/>
    <col min="21" max="16384" width="9.140625" style="48"/>
  </cols>
  <sheetData>
    <row r="1" spans="1:21" x14ac:dyDescent="0.25">
      <c r="A1" s="37">
        <v>3</v>
      </c>
      <c r="B1" s="186" t="s">
        <v>22</v>
      </c>
      <c r="C1" s="186"/>
      <c r="D1" s="186"/>
      <c r="E1" s="186"/>
      <c r="F1" s="186"/>
      <c r="G1" s="186"/>
      <c r="H1" s="186"/>
      <c r="I1" s="186"/>
      <c r="J1" s="186"/>
      <c r="K1" s="186"/>
      <c r="L1" s="186"/>
      <c r="M1" s="186"/>
      <c r="N1" s="186"/>
      <c r="O1" s="186"/>
      <c r="P1" s="186"/>
      <c r="Q1" s="186"/>
      <c r="R1" s="186"/>
      <c r="S1" s="186"/>
      <c r="T1" s="186"/>
      <c r="U1" s="47"/>
    </row>
    <row r="2" spans="1:21" ht="12.75" customHeight="1" x14ac:dyDescent="0.25">
      <c r="A2" s="37">
        <v>3.4</v>
      </c>
      <c r="B2" s="186" t="s">
        <v>59</v>
      </c>
      <c r="C2" s="186"/>
      <c r="D2" s="186"/>
      <c r="E2" s="186"/>
      <c r="F2" s="186"/>
      <c r="G2" s="186"/>
      <c r="H2" s="186"/>
      <c r="I2" s="186"/>
      <c r="J2" s="186"/>
      <c r="K2" s="186"/>
      <c r="L2" s="186"/>
      <c r="M2" s="186"/>
      <c r="N2" s="186"/>
      <c r="O2" s="186"/>
      <c r="P2" s="186"/>
      <c r="Q2" s="186"/>
      <c r="R2" s="186"/>
      <c r="S2" s="186"/>
      <c r="T2" s="186"/>
      <c r="U2" s="47"/>
    </row>
    <row r="3" spans="1:21" ht="12.75" customHeight="1" x14ac:dyDescent="0.25">
      <c r="A3" s="64"/>
      <c r="B3" s="114"/>
      <c r="C3" s="114"/>
      <c r="D3" s="114"/>
      <c r="E3" s="114"/>
      <c r="F3" s="114"/>
      <c r="G3" s="114"/>
      <c r="H3" s="114"/>
      <c r="I3" s="114"/>
      <c r="J3" s="114"/>
      <c r="K3" s="114"/>
      <c r="L3" s="114"/>
      <c r="M3" s="114"/>
      <c r="N3" s="114"/>
      <c r="O3" s="114"/>
      <c r="P3" s="114"/>
      <c r="Q3" s="114"/>
      <c r="R3" s="114"/>
      <c r="S3" s="114"/>
      <c r="T3" s="114"/>
      <c r="U3" s="47"/>
    </row>
    <row r="4" spans="1:21" ht="12.75" customHeight="1" x14ac:dyDescent="0.25">
      <c r="A4" s="64"/>
      <c r="C4" s="71"/>
      <c r="D4" s="114"/>
      <c r="E4" s="114"/>
      <c r="F4" s="114"/>
      <c r="G4" s="114"/>
      <c r="H4" s="114"/>
      <c r="I4" s="114"/>
      <c r="J4" s="114"/>
      <c r="K4" s="114"/>
      <c r="L4" s="114"/>
      <c r="M4" s="114"/>
      <c r="N4" s="114"/>
      <c r="O4" s="114"/>
      <c r="P4" s="114"/>
      <c r="Q4" s="114"/>
      <c r="R4" s="114"/>
      <c r="S4" s="114"/>
      <c r="T4" s="114"/>
      <c r="U4" s="47"/>
    </row>
    <row r="5" spans="1:21" ht="12.75" customHeight="1" x14ac:dyDescent="0.25">
      <c r="A5" s="64"/>
      <c r="B5" s="114"/>
      <c r="C5" s="63" t="s">
        <v>90</v>
      </c>
      <c r="D5" s="3"/>
      <c r="E5" s="63"/>
      <c r="F5" s="63"/>
      <c r="G5" s="63"/>
      <c r="H5" s="63"/>
      <c r="I5" s="63"/>
      <c r="J5" s="63"/>
      <c r="K5" s="63"/>
      <c r="L5" s="63"/>
      <c r="M5" s="3"/>
      <c r="N5" s="3"/>
      <c r="O5" s="3"/>
      <c r="P5" s="3"/>
      <c r="Q5" s="114"/>
      <c r="R5" s="114"/>
      <c r="S5" s="114"/>
      <c r="T5" s="114"/>
      <c r="U5" s="47"/>
    </row>
    <row r="6" spans="1:21" ht="12.75" customHeight="1" x14ac:dyDescent="0.25">
      <c r="A6" s="64"/>
      <c r="B6" s="114"/>
      <c r="C6" s="114"/>
      <c r="D6" s="114"/>
      <c r="E6" s="114"/>
      <c r="F6" s="114"/>
      <c r="G6" s="114"/>
      <c r="H6" s="114"/>
      <c r="I6" s="114"/>
      <c r="J6" s="114"/>
      <c r="K6" s="114"/>
      <c r="L6" s="114"/>
      <c r="M6" s="114"/>
      <c r="N6" s="114"/>
      <c r="O6" s="114"/>
      <c r="P6" s="114"/>
      <c r="Q6" s="114"/>
      <c r="R6" s="114"/>
      <c r="S6" s="114"/>
      <c r="T6" s="114"/>
      <c r="U6" s="47"/>
    </row>
    <row r="7" spans="1:21" ht="13.5" thickBot="1" x14ac:dyDescent="0.3">
      <c r="A7" s="37"/>
      <c r="B7" s="102"/>
      <c r="C7" s="102"/>
      <c r="D7" s="102"/>
      <c r="E7" s="102"/>
      <c r="F7" s="102"/>
      <c r="G7" s="102"/>
      <c r="H7" s="102"/>
      <c r="I7" s="102"/>
      <c r="J7" s="102"/>
      <c r="K7" s="102"/>
      <c r="L7" s="102"/>
      <c r="M7" s="102"/>
      <c r="N7" s="102"/>
      <c r="O7" s="102"/>
      <c r="P7" s="102"/>
      <c r="Q7" s="134"/>
      <c r="R7" s="134"/>
      <c r="S7" s="134"/>
      <c r="T7" s="134"/>
      <c r="U7" s="47"/>
    </row>
    <row r="8" spans="1:21" s="3" customFormat="1" ht="38.25" customHeight="1" x14ac:dyDescent="0.25">
      <c r="A8" s="2"/>
      <c r="B8" s="167" t="s">
        <v>61</v>
      </c>
      <c r="C8" s="184"/>
      <c r="D8" s="184"/>
      <c r="E8" s="184"/>
      <c r="F8" s="184"/>
      <c r="G8" s="184"/>
      <c r="H8" s="184"/>
      <c r="I8" s="184"/>
      <c r="J8" s="184"/>
      <c r="K8" s="184"/>
      <c r="L8" s="184"/>
      <c r="M8" s="184"/>
      <c r="N8" s="184"/>
      <c r="O8" s="184"/>
      <c r="P8" s="185"/>
      <c r="Q8" s="103"/>
      <c r="R8" s="156" t="s">
        <v>91</v>
      </c>
      <c r="S8" s="157"/>
      <c r="T8" s="158"/>
    </row>
    <row r="9" spans="1:21" s="3" customFormat="1" ht="76.5" x14ac:dyDescent="0.25">
      <c r="A9" s="4"/>
      <c r="B9" s="117" t="s">
        <v>0</v>
      </c>
      <c r="C9" s="78" t="s">
        <v>1</v>
      </c>
      <c r="D9" s="73" t="s">
        <v>34</v>
      </c>
      <c r="E9" s="73" t="s">
        <v>35</v>
      </c>
      <c r="F9" s="73" t="s">
        <v>36</v>
      </c>
      <c r="G9" s="73" t="s">
        <v>37</v>
      </c>
      <c r="H9" s="73" t="s">
        <v>38</v>
      </c>
      <c r="I9" s="73" t="s">
        <v>39</v>
      </c>
      <c r="J9" s="73" t="s">
        <v>40</v>
      </c>
      <c r="K9" s="73" t="s">
        <v>41</v>
      </c>
      <c r="L9" s="73" t="s">
        <v>42</v>
      </c>
      <c r="M9" s="73" t="s">
        <v>43</v>
      </c>
      <c r="N9" s="73" t="s">
        <v>44</v>
      </c>
      <c r="O9" s="73" t="s">
        <v>45</v>
      </c>
      <c r="P9" s="68" t="s">
        <v>46</v>
      </c>
      <c r="Q9" s="103"/>
      <c r="R9" s="117" t="s">
        <v>47</v>
      </c>
      <c r="S9" s="73" t="s">
        <v>13</v>
      </c>
      <c r="T9" s="68" t="s">
        <v>72</v>
      </c>
    </row>
    <row r="10" spans="1:21" s="3" customFormat="1" x14ac:dyDescent="0.25">
      <c r="A10" s="4"/>
      <c r="B10" s="135">
        <v>1</v>
      </c>
      <c r="C10" s="136"/>
      <c r="D10" s="137"/>
      <c r="E10" s="138"/>
      <c r="F10" s="139"/>
      <c r="G10" s="139"/>
      <c r="H10" s="139"/>
      <c r="I10" s="139"/>
      <c r="J10" s="139"/>
      <c r="K10" s="139"/>
      <c r="L10" s="139"/>
      <c r="M10" s="139"/>
      <c r="N10" s="139"/>
      <c r="O10" s="139"/>
      <c r="P10" s="140"/>
      <c r="Q10" s="103"/>
      <c r="R10" s="141"/>
      <c r="S10" s="79"/>
      <c r="T10" s="142"/>
    </row>
    <row r="11" spans="1:21" s="3" customFormat="1" x14ac:dyDescent="0.25">
      <c r="A11" s="4"/>
      <c r="B11" s="135">
        <v>2</v>
      </c>
      <c r="C11" s="136"/>
      <c r="D11" s="137"/>
      <c r="E11" s="138"/>
      <c r="F11" s="139"/>
      <c r="G11" s="139"/>
      <c r="H11" s="139"/>
      <c r="I11" s="139"/>
      <c r="J11" s="139"/>
      <c r="K11" s="139"/>
      <c r="L11" s="139"/>
      <c r="M11" s="139"/>
      <c r="N11" s="139"/>
      <c r="O11" s="139"/>
      <c r="P11" s="140"/>
      <c r="Q11" s="103"/>
      <c r="R11" s="141"/>
      <c r="S11" s="79"/>
      <c r="T11" s="142"/>
    </row>
    <row r="12" spans="1:21" s="3" customFormat="1" x14ac:dyDescent="0.25">
      <c r="A12" s="4"/>
      <c r="B12" s="11">
        <v>3</v>
      </c>
      <c r="C12" s="12"/>
      <c r="D12" s="13"/>
      <c r="E12" s="49"/>
      <c r="F12" s="14"/>
      <c r="G12" s="14"/>
      <c r="H12" s="14"/>
      <c r="I12" s="14"/>
      <c r="J12" s="14"/>
      <c r="K12" s="14"/>
      <c r="L12" s="14"/>
      <c r="M12" s="14"/>
      <c r="N12" s="14"/>
      <c r="O12" s="14"/>
      <c r="P12" s="50"/>
      <c r="Q12" s="5"/>
      <c r="R12" s="15"/>
      <c r="S12" s="29"/>
      <c r="T12" s="16"/>
    </row>
    <row r="13" spans="1:21" s="3" customFormat="1" x14ac:dyDescent="0.25">
      <c r="A13" s="4"/>
      <c r="B13" s="11">
        <v>4</v>
      </c>
      <c r="C13" s="12"/>
      <c r="D13" s="13"/>
      <c r="E13" s="49"/>
      <c r="F13" s="14"/>
      <c r="G13" s="14"/>
      <c r="H13" s="14"/>
      <c r="I13" s="14"/>
      <c r="J13" s="14"/>
      <c r="K13" s="14"/>
      <c r="L13" s="14"/>
      <c r="M13" s="14"/>
      <c r="N13" s="14"/>
      <c r="O13" s="14"/>
      <c r="P13" s="50"/>
      <c r="Q13" s="5"/>
      <c r="R13" s="15"/>
      <c r="S13" s="29"/>
      <c r="T13" s="16"/>
    </row>
    <row r="14" spans="1:21" s="3" customFormat="1" ht="13.5" thickBot="1" x14ac:dyDescent="0.3">
      <c r="A14" s="4"/>
      <c r="B14" s="17">
        <v>5</v>
      </c>
      <c r="C14" s="18"/>
      <c r="D14" s="19"/>
      <c r="E14" s="32"/>
      <c r="F14" s="20"/>
      <c r="G14" s="20"/>
      <c r="H14" s="20"/>
      <c r="I14" s="20"/>
      <c r="J14" s="20"/>
      <c r="K14" s="20"/>
      <c r="L14" s="20"/>
      <c r="M14" s="20"/>
      <c r="N14" s="20"/>
      <c r="O14" s="20"/>
      <c r="P14" s="33"/>
      <c r="Q14" s="5"/>
      <c r="R14" s="21"/>
      <c r="S14" s="32"/>
      <c r="T14" s="22"/>
    </row>
    <row r="15" spans="1:21" s="3" customFormat="1" ht="13.5" thickBot="1" x14ac:dyDescent="0.3">
      <c r="A15" s="4"/>
      <c r="Q15" s="5"/>
      <c r="S15" s="1">
        <f>SUM(S10:S14)</f>
        <v>0</v>
      </c>
      <c r="T15" s="51" t="s">
        <v>21</v>
      </c>
    </row>
    <row r="16" spans="1:21" s="3" customFormat="1" x14ac:dyDescent="0.25">
      <c r="A16" s="4"/>
      <c r="Q16" s="5"/>
    </row>
    <row r="17" spans="1:17" s="3" customFormat="1" ht="15" customHeight="1" x14ac:dyDescent="0.25">
      <c r="A17" s="4"/>
      <c r="B17" s="160" t="s">
        <v>3</v>
      </c>
      <c r="C17" s="161"/>
      <c r="D17" s="161"/>
      <c r="E17" s="161"/>
      <c r="F17" s="161"/>
      <c r="G17" s="161"/>
      <c r="H17" s="161"/>
      <c r="I17" s="161"/>
      <c r="J17" s="161"/>
      <c r="K17" s="161"/>
      <c r="L17" s="161"/>
      <c r="M17" s="161"/>
      <c r="N17" s="161"/>
      <c r="O17" s="161"/>
      <c r="P17" s="162"/>
      <c r="Q17" s="5"/>
    </row>
    <row r="18" spans="1:17" s="3" customFormat="1" x14ac:dyDescent="0.25">
      <c r="A18" s="4"/>
      <c r="E18" s="4"/>
      <c r="F18" s="4"/>
      <c r="G18" s="4"/>
      <c r="H18" s="4"/>
      <c r="I18" s="4"/>
      <c r="J18" s="4"/>
      <c r="K18" s="4"/>
      <c r="L18" s="4"/>
      <c r="M18" s="4"/>
      <c r="N18" s="4"/>
      <c r="O18" s="4"/>
      <c r="P18" s="4"/>
      <c r="Q18" s="5"/>
    </row>
    <row r="19" spans="1:17" s="3" customFormat="1" x14ac:dyDescent="0.25">
      <c r="A19" s="4"/>
      <c r="Q19" s="5"/>
    </row>
    <row r="20" spans="1:17" s="3" customFormat="1" x14ac:dyDescent="0.25">
      <c r="A20" s="4"/>
      <c r="Q20" s="5"/>
    </row>
    <row r="21" spans="1:17" s="3" customFormat="1" x14ac:dyDescent="0.25">
      <c r="A21" s="4"/>
      <c r="Q21" s="5"/>
    </row>
    <row r="22" spans="1:17" s="3" customFormat="1" x14ac:dyDescent="0.25">
      <c r="A22" s="4"/>
      <c r="Q22" s="5"/>
    </row>
  </sheetData>
  <mergeCells count="5">
    <mergeCell ref="B8:P8"/>
    <mergeCell ref="R8:T8"/>
    <mergeCell ref="B17:P17"/>
    <mergeCell ref="B1:T1"/>
    <mergeCell ref="B2:T2"/>
  </mergeCells>
  <pageMargins left="0.39370078740157483" right="0.39370078740157483" top="0.74803149606299213" bottom="0.74803149606299213" header="0.31496062992125984" footer="0.31496062992125984"/>
  <pageSetup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zoomScale="90" zoomScaleNormal="90" workbookViewId="0">
      <selection activeCell="B3" sqref="B3:H3"/>
    </sheetView>
  </sheetViews>
  <sheetFormatPr defaultColWidth="9.140625" defaultRowHeight="12.75" x14ac:dyDescent="0.2"/>
  <cols>
    <col min="1" max="1" width="5.140625" style="52" customWidth="1"/>
    <col min="2" max="2" width="4.7109375" style="52" customWidth="1"/>
    <col min="3" max="4" width="10.7109375" style="52" customWidth="1"/>
    <col min="5" max="5" width="32.42578125" style="53" customWidth="1"/>
    <col min="6" max="6" width="10.5703125" style="53" customWidth="1"/>
    <col min="7" max="8" width="19.42578125" style="52" customWidth="1"/>
    <col min="9" max="9" width="9.42578125" style="48" customWidth="1"/>
    <col min="10" max="10" width="15" style="52" customWidth="1"/>
    <col min="11" max="11" width="45" style="52" customWidth="1"/>
    <col min="12" max="16384" width="9.140625" style="52"/>
  </cols>
  <sheetData>
    <row r="1" spans="1:12" x14ac:dyDescent="0.2">
      <c r="A1" s="69">
        <v>4</v>
      </c>
      <c r="B1" s="166" t="s">
        <v>48</v>
      </c>
      <c r="C1" s="166"/>
      <c r="D1" s="166"/>
      <c r="E1" s="166"/>
      <c r="F1" s="166"/>
      <c r="G1" s="166"/>
      <c r="H1" s="166"/>
      <c r="I1" s="166"/>
      <c r="J1" s="166"/>
      <c r="K1" s="166"/>
      <c r="L1" s="166"/>
    </row>
    <row r="2" spans="1:12" ht="13.5" thickBot="1" x14ac:dyDescent="0.25">
      <c r="A2" s="143"/>
      <c r="B2" s="143"/>
      <c r="C2" s="143"/>
      <c r="D2" s="143"/>
      <c r="E2" s="144"/>
      <c r="F2" s="144"/>
      <c r="G2" s="143"/>
      <c r="H2" s="143"/>
      <c r="I2" s="143"/>
      <c r="J2" s="143"/>
      <c r="K2" s="143"/>
      <c r="L2" s="143"/>
    </row>
    <row r="3" spans="1:12" s="3" customFormat="1" ht="38.25" customHeight="1" x14ac:dyDescent="0.25">
      <c r="A3" s="69"/>
      <c r="B3" s="167" t="s">
        <v>93</v>
      </c>
      <c r="C3" s="182"/>
      <c r="D3" s="182"/>
      <c r="E3" s="182"/>
      <c r="F3" s="182"/>
      <c r="G3" s="182"/>
      <c r="H3" s="183"/>
      <c r="I3" s="114"/>
      <c r="J3" s="179" t="s">
        <v>92</v>
      </c>
      <c r="K3" s="180"/>
      <c r="L3" s="90"/>
    </row>
    <row r="4" spans="1:12" s="3" customFormat="1" ht="69.75" customHeight="1" x14ac:dyDescent="0.25">
      <c r="A4" s="90"/>
      <c r="B4" s="115" t="s">
        <v>2</v>
      </c>
      <c r="C4" s="116" t="s">
        <v>8</v>
      </c>
      <c r="D4" s="116" t="s">
        <v>15</v>
      </c>
      <c r="E4" s="116" t="s">
        <v>19</v>
      </c>
      <c r="F4" s="116" t="s">
        <v>50</v>
      </c>
      <c r="G4" s="116" t="s">
        <v>16</v>
      </c>
      <c r="H4" s="74" t="s">
        <v>17</v>
      </c>
      <c r="I4" s="114"/>
      <c r="J4" s="117" t="s">
        <v>18</v>
      </c>
      <c r="K4" s="68" t="s">
        <v>72</v>
      </c>
      <c r="L4" s="90"/>
    </row>
    <row r="5" spans="1:12" s="3" customFormat="1" x14ac:dyDescent="0.25">
      <c r="A5" s="90"/>
      <c r="B5" s="118">
        <v>1</v>
      </c>
      <c r="C5" s="119"/>
      <c r="D5" s="119"/>
      <c r="E5" s="119"/>
      <c r="F5" s="120"/>
      <c r="G5" s="121">
        <v>0</v>
      </c>
      <c r="H5" s="122">
        <v>0</v>
      </c>
      <c r="I5" s="114"/>
      <c r="J5" s="81">
        <v>0</v>
      </c>
      <c r="K5" s="82"/>
      <c r="L5" s="90"/>
    </row>
    <row r="6" spans="1:12" s="3" customFormat="1" x14ac:dyDescent="0.25">
      <c r="A6" s="90"/>
      <c r="B6" s="118">
        <v>2</v>
      </c>
      <c r="C6" s="119"/>
      <c r="D6" s="119"/>
      <c r="E6" s="119"/>
      <c r="F6" s="120"/>
      <c r="G6" s="121">
        <v>0</v>
      </c>
      <c r="H6" s="122">
        <v>0</v>
      </c>
      <c r="I6" s="114"/>
      <c r="J6" s="81">
        <v>0</v>
      </c>
      <c r="K6" s="82"/>
      <c r="L6" s="90"/>
    </row>
    <row r="7" spans="1:12" s="3" customFormat="1" x14ac:dyDescent="0.25">
      <c r="A7" s="90"/>
      <c r="B7" s="118">
        <v>3</v>
      </c>
      <c r="C7" s="119"/>
      <c r="D7" s="119"/>
      <c r="E7" s="119"/>
      <c r="F7" s="120"/>
      <c r="G7" s="121">
        <v>0</v>
      </c>
      <c r="H7" s="122">
        <v>0</v>
      </c>
      <c r="I7" s="103"/>
      <c r="J7" s="81">
        <v>0</v>
      </c>
      <c r="K7" s="82"/>
      <c r="L7" s="90"/>
    </row>
    <row r="8" spans="1:12" s="3" customFormat="1" x14ac:dyDescent="0.25">
      <c r="A8" s="90"/>
      <c r="B8" s="123">
        <v>4</v>
      </c>
      <c r="C8" s="124"/>
      <c r="D8" s="124"/>
      <c r="E8" s="124"/>
      <c r="F8" s="125"/>
      <c r="G8" s="126">
        <v>0</v>
      </c>
      <c r="H8" s="127">
        <v>0</v>
      </c>
      <c r="I8" s="103"/>
      <c r="J8" s="87">
        <v>0</v>
      </c>
      <c r="K8" s="128"/>
      <c r="L8" s="90"/>
    </row>
    <row r="9" spans="1:12" s="3" customFormat="1" ht="13.5" thickBot="1" x14ac:dyDescent="0.3">
      <c r="A9" s="90"/>
      <c r="B9" s="129">
        <v>5</v>
      </c>
      <c r="C9" s="130"/>
      <c r="D9" s="130"/>
      <c r="E9" s="130"/>
      <c r="F9" s="131"/>
      <c r="G9" s="132">
        <v>0</v>
      </c>
      <c r="H9" s="133">
        <v>0</v>
      </c>
      <c r="I9" s="103"/>
      <c r="J9" s="98">
        <v>0</v>
      </c>
      <c r="K9" s="88"/>
      <c r="L9" s="90"/>
    </row>
    <row r="10" spans="1:12" s="3" customFormat="1" ht="13.5" thickBot="1" x14ac:dyDescent="0.3">
      <c r="A10" s="90"/>
      <c r="B10" s="90"/>
      <c r="C10" s="90"/>
      <c r="D10" s="90"/>
      <c r="E10" s="90"/>
      <c r="F10" s="90"/>
      <c r="G10" s="91">
        <f>SUM(G5:G9)</f>
        <v>0</v>
      </c>
      <c r="H10" s="91">
        <f>SUM(H5:H9)</f>
        <v>0</v>
      </c>
      <c r="I10" s="90"/>
      <c r="J10" s="91">
        <f>SUM(J5:J9)</f>
        <v>0</v>
      </c>
      <c r="K10" s="92" t="s">
        <v>20</v>
      </c>
      <c r="L10" s="90"/>
    </row>
    <row r="11" spans="1:12" s="3" customFormat="1" ht="13.5" thickBot="1" x14ac:dyDescent="0.3">
      <c r="J11" s="1">
        <f>J10*10%</f>
        <v>0</v>
      </c>
      <c r="K11" s="36" t="s">
        <v>21</v>
      </c>
    </row>
    <row r="12" spans="1:12" s="3" customFormat="1" ht="13.5" x14ac:dyDescent="0.2"/>
    <row r="13" spans="1:12" s="3" customFormat="1" ht="89.25" customHeight="1" x14ac:dyDescent="0.25">
      <c r="B13" s="178" t="s">
        <v>49</v>
      </c>
      <c r="C13" s="178"/>
      <c r="D13" s="178"/>
      <c r="E13" s="178"/>
      <c r="F13" s="178"/>
      <c r="G13" s="178"/>
      <c r="H13" s="178"/>
    </row>
    <row r="14" spans="1:12" s="3" customFormat="1" ht="13.5" x14ac:dyDescent="0.2"/>
    <row r="15" spans="1:12" s="3" customFormat="1" ht="13.5" x14ac:dyDescent="0.2"/>
    <row r="16" spans="1:12" s="3" customFormat="1" ht="15" customHeight="1" x14ac:dyDescent="0.25">
      <c r="B16" s="160" t="s">
        <v>3</v>
      </c>
      <c r="C16" s="161"/>
      <c r="D16" s="161"/>
      <c r="E16" s="161"/>
      <c r="F16" s="161"/>
      <c r="G16" s="161"/>
      <c r="H16" s="162"/>
    </row>
  </sheetData>
  <mergeCells count="5">
    <mergeCell ref="B16:H16"/>
    <mergeCell ref="B1:L1"/>
    <mergeCell ref="B3:H3"/>
    <mergeCell ref="J3:K3"/>
    <mergeCell ref="B13:H13"/>
  </mergeCells>
  <pageMargins left="0.39370078740157483" right="0.39370078740157483" top="0.74803149606299213" bottom="0.74803149606299213" header="0.31496062992125984" footer="0.31496062992125984"/>
  <pageSetup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zoomScale="90" zoomScaleNormal="90" workbookViewId="0">
      <selection activeCell="H4" sqref="H4"/>
    </sheetView>
  </sheetViews>
  <sheetFormatPr defaultColWidth="9.140625" defaultRowHeight="12.75" x14ac:dyDescent="0.2"/>
  <cols>
    <col min="1" max="1" width="4.140625" style="52" customWidth="1"/>
    <col min="2" max="2" width="4.7109375" style="52" customWidth="1"/>
    <col min="3" max="3" width="14.140625" style="52" customWidth="1"/>
    <col min="4" max="4" width="46.42578125" style="52" customWidth="1"/>
    <col min="5" max="5" width="22.5703125" style="52" customWidth="1"/>
    <col min="6" max="6" width="9.42578125" style="48" customWidth="1"/>
    <col min="7" max="7" width="17.28515625" style="52" customWidth="1"/>
    <col min="8" max="8" width="45" style="52" customWidth="1"/>
    <col min="9" max="16384" width="9.140625" style="52"/>
  </cols>
  <sheetData>
    <row r="1" spans="1:9" x14ac:dyDescent="0.2">
      <c r="A1" s="69">
        <v>5</v>
      </c>
      <c r="B1" s="166" t="s">
        <v>53</v>
      </c>
      <c r="C1" s="166"/>
      <c r="D1" s="166"/>
      <c r="E1" s="166"/>
      <c r="F1" s="166"/>
      <c r="G1" s="166"/>
      <c r="H1" s="166"/>
      <c r="I1" s="166"/>
    </row>
    <row r="2" spans="1:9" ht="15.75" customHeight="1" thickBot="1" x14ac:dyDescent="0.25">
      <c r="A2" s="69"/>
      <c r="B2" s="114"/>
      <c r="C2" s="114"/>
      <c r="D2" s="114"/>
      <c r="E2" s="114"/>
      <c r="F2" s="143"/>
      <c r="G2" s="114"/>
      <c r="H2" s="114"/>
      <c r="I2" s="114"/>
    </row>
    <row r="3" spans="1:9" s="3" customFormat="1" ht="42.75" customHeight="1" x14ac:dyDescent="0.25">
      <c r="A3" s="69"/>
      <c r="B3" s="167" t="s">
        <v>94</v>
      </c>
      <c r="C3" s="182"/>
      <c r="D3" s="182"/>
      <c r="E3" s="183"/>
      <c r="F3" s="114"/>
      <c r="G3" s="179" t="s">
        <v>71</v>
      </c>
      <c r="H3" s="180"/>
      <c r="I3" s="90"/>
    </row>
    <row r="4" spans="1:9" s="3" customFormat="1" ht="69.75" customHeight="1" x14ac:dyDescent="0.25">
      <c r="A4" s="90"/>
      <c r="B4" s="115" t="s">
        <v>2</v>
      </c>
      <c r="C4" s="116" t="s">
        <v>55</v>
      </c>
      <c r="D4" s="116" t="s">
        <v>54</v>
      </c>
      <c r="E4" s="74" t="s">
        <v>56</v>
      </c>
      <c r="F4" s="114"/>
      <c r="G4" s="117" t="s">
        <v>23</v>
      </c>
      <c r="H4" s="68" t="s">
        <v>72</v>
      </c>
      <c r="I4" s="90"/>
    </row>
    <row r="5" spans="1:9" s="3" customFormat="1" x14ac:dyDescent="0.25">
      <c r="A5" s="90"/>
      <c r="B5" s="118">
        <v>1</v>
      </c>
      <c r="C5" s="119"/>
      <c r="D5" s="119"/>
      <c r="E5" s="145">
        <v>0</v>
      </c>
      <c r="F5" s="114"/>
      <c r="G5" s="81">
        <v>0</v>
      </c>
      <c r="H5" s="82"/>
      <c r="I5" s="90"/>
    </row>
    <row r="6" spans="1:9" s="3" customFormat="1" ht="13.5" x14ac:dyDescent="0.2">
      <c r="B6" s="40">
        <v>2</v>
      </c>
      <c r="C6" s="41"/>
      <c r="D6" s="41"/>
      <c r="E6" s="54">
        <v>0</v>
      </c>
      <c r="F6" s="39"/>
      <c r="G6" s="30">
        <v>0</v>
      </c>
      <c r="H6" s="31"/>
    </row>
    <row r="7" spans="1:9" s="3" customFormat="1" ht="13.5" x14ac:dyDescent="0.2">
      <c r="B7" s="40">
        <v>3</v>
      </c>
      <c r="C7" s="41"/>
      <c r="D7" s="41"/>
      <c r="E7" s="54">
        <v>0</v>
      </c>
      <c r="F7" s="5"/>
      <c r="G7" s="30">
        <v>0</v>
      </c>
      <c r="H7" s="31"/>
    </row>
    <row r="8" spans="1:9" s="3" customFormat="1" ht="13.5" x14ac:dyDescent="0.2">
      <c r="B8" s="42">
        <v>4</v>
      </c>
      <c r="C8" s="43"/>
      <c r="D8" s="43"/>
      <c r="E8" s="55">
        <v>0</v>
      </c>
      <c r="F8" s="5"/>
      <c r="G8" s="34">
        <v>0</v>
      </c>
      <c r="H8" s="44"/>
    </row>
    <row r="9" spans="1:9" s="3" customFormat="1" ht="14.25" thickBot="1" x14ac:dyDescent="0.25">
      <c r="B9" s="45">
        <v>5</v>
      </c>
      <c r="C9" s="46"/>
      <c r="D9" s="46"/>
      <c r="E9" s="56">
        <v>0</v>
      </c>
      <c r="F9" s="5"/>
      <c r="G9" s="38">
        <v>0</v>
      </c>
      <c r="H9" s="35"/>
    </row>
    <row r="10" spans="1:9" s="3" customFormat="1" ht="13.5" thickBot="1" x14ac:dyDescent="0.3">
      <c r="E10" s="1">
        <f>SUM(E5:E9)</f>
        <v>0</v>
      </c>
      <c r="G10" s="1">
        <f>SUM(G5:G9)</f>
        <v>0</v>
      </c>
      <c r="H10" s="36" t="s">
        <v>20</v>
      </c>
    </row>
    <row r="11" spans="1:9" s="3" customFormat="1" ht="13.5" thickBot="1" x14ac:dyDescent="0.3">
      <c r="G11" s="1">
        <f>G10*10%</f>
        <v>0</v>
      </c>
      <c r="H11" s="36" t="s">
        <v>21</v>
      </c>
    </row>
    <row r="12" spans="1:9" s="3" customFormat="1" ht="13.5" x14ac:dyDescent="0.2"/>
    <row r="13" spans="1:9" s="3" customFormat="1" ht="13.5" x14ac:dyDescent="0.2"/>
    <row r="14" spans="1:9" s="3" customFormat="1" x14ac:dyDescent="0.25">
      <c r="B14" s="160" t="s">
        <v>3</v>
      </c>
      <c r="C14" s="161"/>
      <c r="D14" s="161"/>
      <c r="E14" s="162"/>
    </row>
    <row r="15" spans="1:9" s="3" customFormat="1" ht="13.5" x14ac:dyDescent="0.2"/>
  </sheetData>
  <mergeCells count="4">
    <mergeCell ref="B14:E14"/>
    <mergeCell ref="B1:I1"/>
    <mergeCell ref="B3:E3"/>
    <mergeCell ref="G3:H3"/>
  </mergeCells>
  <pageMargins left="0.39370078740157483" right="0.39370078740157483" top="0.74803149606299213" bottom="0.74803149606299213"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 1 Punësime të reja</vt:lpstr>
      <vt:lpstr> 2. Zhvillimi teknologjik</vt:lpstr>
      <vt:lpstr>3.1.PZEI (A)</vt:lpstr>
      <vt:lpstr>3.1.PZEI (B)</vt:lpstr>
      <vt:lpstr> 3.2 PZEI - Tatimi mbi Fitim</vt:lpstr>
      <vt:lpstr> 3.3 PZEI - Investime Kapitale</vt:lpstr>
      <vt:lpstr> 3.4 PZEI - Punësim i ri</vt:lpstr>
      <vt:lpstr> Investime kapitale</vt:lpstr>
      <vt:lpstr> 5 Lëndë në vështirësi</vt:lpstr>
      <vt:lpstr> 6 Konkurrenca e tregut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dimche.lazarevski</dc:creator>
  <cp:lastModifiedBy>Blerim Zllatku</cp:lastModifiedBy>
  <cp:lastPrinted>2026-05-29T11:13:41Z</cp:lastPrinted>
  <dcterms:created xsi:type="dcterms:W3CDTF">2019-04-10T13:03:22Z</dcterms:created>
  <dcterms:modified xsi:type="dcterms:W3CDTF">2026-07-08T12:27:58Z</dcterms:modified>
</cp:coreProperties>
</file>