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na.nikolova\Documents\kvartalen\Kvartalen_ang\2025\Q-3-2025\"/>
    </mc:Choice>
  </mc:AlternateContent>
  <xr:revisionPtr revIDLastSave="0" documentId="13_ncr:1_{0B053CC4-FB82-4127-AC96-22FEF1BFCFE0}" xr6:coauthVersionLast="47" xr6:coauthVersionMax="47" xr10:uidLastSave="{00000000-0000-0000-0000-000000000000}"/>
  <bookViews>
    <workbookView xWindow="-120" yWindow="-120" windowWidth="29040" windowHeight="15840" xr2:uid="{87E4A11C-242C-4A6E-962B-5EB2202F9910}"/>
  </bookViews>
  <sheets>
    <sheet name="Revenues_Budget users" sheetId="1" r:id="rId1"/>
    <sheet name="Revenues_Budget funds" sheetId="3" r:id="rId2"/>
    <sheet name="Expenditures_Budget users" sheetId="5" r:id="rId3"/>
    <sheet name="Expenditures_Budget funds" sheetId="6" r:id="rId4"/>
  </sheets>
  <externalReferences>
    <externalReference r:id="rId5"/>
    <externalReference r:id="rId6"/>
  </externalReferences>
  <definedNames>
    <definedName name="_xlnm._FilterDatabase" localSheetId="3" hidden="1">'Expenditures_Budget funds'!$A$5:$I$65</definedName>
    <definedName name="_xlnm._FilterDatabase" localSheetId="2" hidden="1">'Expenditures_Budget users'!$A$6:$N$1621</definedName>
    <definedName name="_xlnm._FilterDatabase" localSheetId="1" hidden="1">'Revenues_Budget funds'!$A$6:$N$32</definedName>
    <definedName name="_xlnm._FilterDatabase" localSheetId="0" hidden="1">'Revenues_Budget users'!$A$6:$N$363</definedName>
    <definedName name="prog">#REF!</definedName>
    <definedName name="ras" localSheetId="1">[1]ec_code_2016!$A:$B</definedName>
    <definedName name="ras">#REF!</definedName>
    <definedName name="raz" localSheetId="1">[1]razdel_naziv_2016!$A:$B</definedName>
    <definedName name="ra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6" l="1"/>
  <c r="F64" i="6"/>
  <c r="F62" i="6"/>
  <c r="F60" i="6"/>
  <c r="F59" i="6"/>
  <c r="F58" i="6"/>
  <c r="F56" i="6"/>
  <c r="F55" i="6"/>
  <c r="F54" i="6"/>
  <c r="F53" i="6"/>
  <c r="F52" i="6"/>
  <c r="F51" i="6"/>
  <c r="F49" i="6"/>
  <c r="F48" i="6"/>
  <c r="F47" i="6"/>
  <c r="F44" i="6"/>
  <c r="F43" i="6"/>
  <c r="F41" i="6"/>
  <c r="F39" i="6"/>
  <c r="F38" i="6"/>
  <c r="F36" i="6"/>
  <c r="F35" i="6"/>
  <c r="F34" i="6"/>
  <c r="F33" i="6"/>
  <c r="F32" i="6"/>
  <c r="F31" i="6"/>
  <c r="F29" i="6"/>
  <c r="F28" i="6"/>
  <c r="F27" i="6"/>
  <c r="F24" i="6"/>
  <c r="F23" i="6"/>
  <c r="F21" i="6"/>
  <c r="F19" i="6"/>
  <c r="F18" i="6"/>
  <c r="F16" i="6"/>
  <c r="F15" i="6"/>
  <c r="F14" i="6"/>
  <c r="F13" i="6"/>
  <c r="F12" i="6"/>
  <c r="F11" i="6"/>
  <c r="F9" i="6"/>
  <c r="F8" i="6"/>
  <c r="F7" i="6"/>
  <c r="D63" i="6"/>
  <c r="D61" i="6"/>
  <c r="D57" i="6"/>
  <c r="D50" i="6"/>
  <c r="D46" i="6"/>
  <c r="D42" i="6"/>
  <c r="D40" i="6"/>
  <c r="D37" i="6"/>
  <c r="D30" i="6"/>
  <c r="D26" i="6"/>
  <c r="D22" i="6"/>
  <c r="D20" i="6"/>
  <c r="D17" i="6"/>
  <c r="D10" i="6"/>
  <c r="D6" i="6"/>
  <c r="F1621" i="5"/>
  <c r="F1620" i="5"/>
  <c r="F1618" i="5"/>
  <c r="F1616" i="5"/>
  <c r="F1615" i="5"/>
  <c r="F1614" i="5"/>
  <c r="F1613" i="5"/>
  <c r="F1612" i="5"/>
  <c r="F1611" i="5"/>
  <c r="F1609" i="5"/>
  <c r="F1608" i="5"/>
  <c r="F1607" i="5"/>
  <c r="F1604" i="5"/>
  <c r="F1603" i="5"/>
  <c r="F1601" i="5"/>
  <c r="F1600" i="5"/>
  <c r="F1598" i="5"/>
  <c r="F1597" i="5"/>
  <c r="F1596" i="5"/>
  <c r="F1595" i="5"/>
  <c r="F1594" i="5"/>
  <c r="F1593" i="5"/>
  <c r="F1591" i="5"/>
  <c r="F1590" i="5"/>
  <c r="F1589" i="5"/>
  <c r="F1586" i="5"/>
  <c r="F1585" i="5"/>
  <c r="F1584" i="5"/>
  <c r="F1582" i="5"/>
  <c r="F1581" i="5"/>
  <c r="F1579" i="5"/>
  <c r="F1578" i="5"/>
  <c r="F1577" i="5"/>
  <c r="F1576" i="5"/>
  <c r="F1575" i="5"/>
  <c r="F1574" i="5"/>
  <c r="F1572" i="5"/>
  <c r="F1571" i="5"/>
  <c r="F1570" i="5"/>
  <c r="F1567" i="5"/>
  <c r="F1566" i="5"/>
  <c r="F1565" i="5"/>
  <c r="F1563" i="5"/>
  <c r="F1562" i="5"/>
  <c r="F1560" i="5"/>
  <c r="F1559" i="5"/>
  <c r="F1558" i="5"/>
  <c r="F1557" i="5"/>
  <c r="F1556" i="5"/>
  <c r="F1555" i="5"/>
  <c r="F1553" i="5"/>
  <c r="F1552" i="5"/>
  <c r="F1551" i="5"/>
  <c r="F1548" i="5"/>
  <c r="F1547" i="5"/>
  <c r="F1546" i="5"/>
  <c r="F1545" i="5"/>
  <c r="F1544" i="5"/>
  <c r="F1542" i="5"/>
  <c r="F1540" i="5"/>
  <c r="F1539" i="5"/>
  <c r="F1538" i="5"/>
  <c r="F1537" i="5"/>
  <c r="F1536" i="5"/>
  <c r="F1535" i="5"/>
  <c r="F1533" i="5"/>
  <c r="F1532" i="5"/>
  <c r="F1531" i="5"/>
  <c r="F1528" i="5"/>
  <c r="F1527" i="5"/>
  <c r="F1525" i="5"/>
  <c r="F1524" i="5"/>
  <c r="F1522" i="5"/>
  <c r="F1521" i="5"/>
  <c r="F1520" i="5"/>
  <c r="F1519" i="5"/>
  <c r="F1518" i="5"/>
  <c r="F1517" i="5"/>
  <c r="F1516" i="5"/>
  <c r="F1514" i="5"/>
  <c r="F1513" i="5"/>
  <c r="F1512" i="5"/>
  <c r="F1509" i="5"/>
  <c r="F1508" i="5"/>
  <c r="F1507" i="5"/>
  <c r="F1505" i="5"/>
  <c r="F1503" i="5"/>
  <c r="F1502" i="5"/>
  <c r="F1501" i="5"/>
  <c r="F1500" i="5"/>
  <c r="F1499" i="5"/>
  <c r="F1498" i="5"/>
  <c r="F1496" i="5"/>
  <c r="F1495" i="5"/>
  <c r="F1494" i="5"/>
  <c r="F1491" i="5"/>
  <c r="F1490" i="5"/>
  <c r="F1489" i="5"/>
  <c r="F1487" i="5"/>
  <c r="F1485" i="5"/>
  <c r="F1484" i="5"/>
  <c r="F1483" i="5"/>
  <c r="F1482" i="5"/>
  <c r="F1481" i="5"/>
  <c r="F1480" i="5"/>
  <c r="F1478" i="5"/>
  <c r="F1477" i="5"/>
  <c r="F1476" i="5"/>
  <c r="F1473" i="5"/>
  <c r="F1472" i="5"/>
  <c r="F1471" i="5"/>
  <c r="F1469" i="5"/>
  <c r="F1467" i="5"/>
  <c r="F1466" i="5"/>
  <c r="F1465" i="5"/>
  <c r="F1464" i="5"/>
  <c r="F1463" i="5"/>
  <c r="F1462" i="5"/>
  <c r="F1460" i="5"/>
  <c r="F1459" i="5"/>
  <c r="F1458" i="5"/>
  <c r="F1455" i="5"/>
  <c r="F1454" i="5"/>
  <c r="F1453" i="5"/>
  <c r="F1452" i="5"/>
  <c r="F1450" i="5"/>
  <c r="F1448" i="5"/>
  <c r="F1447" i="5"/>
  <c r="F1445" i="5"/>
  <c r="F1444" i="5"/>
  <c r="F1443" i="5"/>
  <c r="F1442" i="5"/>
  <c r="F1441" i="5"/>
  <c r="F1440" i="5"/>
  <c r="F1439" i="5"/>
  <c r="F1437" i="5"/>
  <c r="F1436" i="5"/>
  <c r="F1435" i="5"/>
  <c r="F1432" i="5"/>
  <c r="F1430" i="5"/>
  <c r="F1429" i="5"/>
  <c r="F1428" i="5"/>
  <c r="F1427" i="5"/>
  <c r="F1426" i="5"/>
  <c r="F1425" i="5"/>
  <c r="F1423" i="5"/>
  <c r="F1422" i="5"/>
  <c r="F1421" i="5"/>
  <c r="F1418" i="5"/>
  <c r="F1416" i="5"/>
  <c r="F1414" i="5"/>
  <c r="F1413" i="5"/>
  <c r="F1412" i="5"/>
  <c r="F1411" i="5"/>
  <c r="F1410" i="5"/>
  <c r="F1409" i="5"/>
  <c r="F1407" i="5"/>
  <c r="F1406" i="5"/>
  <c r="F1405" i="5"/>
  <c r="F1402" i="5"/>
  <c r="F1400" i="5"/>
  <c r="F1399" i="5"/>
  <c r="F1397" i="5"/>
  <c r="F1396" i="5"/>
  <c r="F1395" i="5"/>
  <c r="F1394" i="5"/>
  <c r="F1393" i="5"/>
  <c r="F1392" i="5"/>
  <c r="F1390" i="5"/>
  <c r="F1389" i="5"/>
  <c r="F1388" i="5"/>
  <c r="F1385" i="5"/>
  <c r="F1384" i="5"/>
  <c r="F1383" i="5"/>
  <c r="F1382" i="5"/>
  <c r="F1380" i="5"/>
  <c r="F1379" i="5"/>
  <c r="F1377" i="5"/>
  <c r="F1376" i="5"/>
  <c r="F1375" i="5"/>
  <c r="F1374" i="5"/>
  <c r="F1373" i="5"/>
  <c r="F1372" i="5"/>
  <c r="F1370" i="5"/>
  <c r="F1369" i="5"/>
  <c r="F1368" i="5"/>
  <c r="F1365" i="5"/>
  <c r="F1364" i="5"/>
  <c r="F1363" i="5"/>
  <c r="F1362" i="5"/>
  <c r="F1361" i="5"/>
  <c r="F1360" i="5"/>
  <c r="F1358" i="5"/>
  <c r="F1357" i="5"/>
  <c r="F1356" i="5"/>
  <c r="F1354" i="5"/>
  <c r="F1352" i="5"/>
  <c r="F1351" i="5"/>
  <c r="F1350" i="5"/>
  <c r="F1349" i="5"/>
  <c r="F1348" i="5"/>
  <c r="F1347" i="5"/>
  <c r="F1346" i="5"/>
  <c r="F1344" i="5"/>
  <c r="F1343" i="5"/>
  <c r="F1342" i="5"/>
  <c r="F1339" i="5"/>
  <c r="F1338" i="5"/>
  <c r="F1337" i="5"/>
  <c r="F1336" i="5"/>
  <c r="F1334" i="5"/>
  <c r="F1333" i="5"/>
  <c r="F1331" i="5"/>
  <c r="F1329" i="5"/>
  <c r="F1328" i="5"/>
  <c r="F1327" i="5"/>
  <c r="F1326" i="5"/>
  <c r="F1325" i="5"/>
  <c r="F1323" i="5"/>
  <c r="F1322" i="5"/>
  <c r="F1321" i="5"/>
  <c r="F1318" i="5"/>
  <c r="F1317" i="5"/>
  <c r="F1315" i="5"/>
  <c r="F1314" i="5"/>
  <c r="F1313" i="5"/>
  <c r="F1311" i="5"/>
  <c r="F1310" i="5"/>
  <c r="F1309" i="5"/>
  <c r="F1308" i="5"/>
  <c r="F1307" i="5"/>
  <c r="F1306" i="5"/>
  <c r="F1304" i="5"/>
  <c r="F1303" i="5"/>
  <c r="F1302" i="5"/>
  <c r="F1299" i="5"/>
  <c r="F1298" i="5"/>
  <c r="F1297" i="5"/>
  <c r="F1296" i="5"/>
  <c r="F1295" i="5"/>
  <c r="F1293" i="5"/>
  <c r="F1292" i="5"/>
  <c r="F1290" i="5"/>
  <c r="F1289" i="5"/>
  <c r="F1288" i="5"/>
  <c r="F1287" i="5"/>
  <c r="F1286" i="5"/>
  <c r="F1285" i="5"/>
  <c r="F1283" i="5"/>
  <c r="F1282" i="5"/>
  <c r="F1281" i="5"/>
  <c r="F1278" i="5"/>
  <c r="F1277" i="5"/>
  <c r="F1276" i="5"/>
  <c r="F1275" i="5"/>
  <c r="F1273" i="5"/>
  <c r="F1272" i="5"/>
  <c r="F1271" i="5"/>
  <c r="F1269" i="5"/>
  <c r="F1268" i="5"/>
  <c r="F1267" i="5"/>
  <c r="F1266" i="5"/>
  <c r="F1265" i="5"/>
  <c r="F1264" i="5"/>
  <c r="F1263" i="5"/>
  <c r="F1261" i="5"/>
  <c r="F1260" i="5"/>
  <c r="F1259" i="5"/>
  <c r="F1256" i="5"/>
  <c r="F1255" i="5"/>
  <c r="F1254" i="5"/>
  <c r="F1253" i="5"/>
  <c r="F1252" i="5"/>
  <c r="F1251" i="5"/>
  <c r="F1249" i="5"/>
  <c r="F1248" i="5"/>
  <c r="F1247" i="5"/>
  <c r="F1245" i="5"/>
  <c r="F1244" i="5"/>
  <c r="F1243" i="5"/>
  <c r="F1242" i="5"/>
  <c r="F1241" i="5"/>
  <c r="F1240" i="5"/>
  <c r="F1238" i="5"/>
  <c r="F1237" i="5"/>
  <c r="F1236" i="5"/>
  <c r="F1233" i="5"/>
  <c r="F1232" i="5"/>
  <c r="F1231" i="5"/>
  <c r="F1230" i="5"/>
  <c r="F1228" i="5"/>
  <c r="F1226" i="5"/>
  <c r="F1225" i="5"/>
  <c r="F1224" i="5"/>
  <c r="F1223" i="5"/>
  <c r="F1222" i="5"/>
  <c r="F1221" i="5"/>
  <c r="F1220" i="5"/>
  <c r="F1218" i="5"/>
  <c r="F1217" i="5"/>
  <c r="F1216" i="5"/>
  <c r="F1213" i="5"/>
  <c r="F1212" i="5"/>
  <c r="F1211" i="5"/>
  <c r="F1209" i="5"/>
  <c r="F1207" i="5"/>
  <c r="F1206" i="5"/>
  <c r="F1205" i="5"/>
  <c r="F1204" i="5"/>
  <c r="F1203" i="5"/>
  <c r="F1202" i="5"/>
  <c r="F1200" i="5"/>
  <c r="F1199" i="5"/>
  <c r="F1198" i="5"/>
  <c r="F1195" i="5"/>
  <c r="F1194" i="5"/>
  <c r="F1193" i="5"/>
  <c r="F1192" i="5"/>
  <c r="F1191" i="5"/>
  <c r="F1190" i="5"/>
  <c r="F1189" i="5"/>
  <c r="F1187" i="5"/>
  <c r="F1186" i="5"/>
  <c r="F1184" i="5"/>
  <c r="F1183" i="5"/>
  <c r="F1181" i="5"/>
  <c r="F1180" i="5"/>
  <c r="F1179" i="5"/>
  <c r="F1178" i="5"/>
  <c r="F1177" i="5"/>
  <c r="F1176" i="5"/>
  <c r="F1175" i="5"/>
  <c r="F1173" i="5"/>
  <c r="F1172" i="5"/>
  <c r="F1171" i="5"/>
  <c r="F1168" i="5"/>
  <c r="F1167" i="5"/>
  <c r="F1166" i="5"/>
  <c r="F1165" i="5"/>
  <c r="F1164" i="5"/>
  <c r="F1163" i="5"/>
  <c r="F1161" i="5"/>
  <c r="F1159" i="5"/>
  <c r="F1158" i="5"/>
  <c r="F1157" i="5"/>
  <c r="F1155" i="5"/>
  <c r="F1153" i="5"/>
  <c r="F1152" i="5"/>
  <c r="F1150" i="5"/>
  <c r="F1149" i="5"/>
  <c r="F1148" i="5"/>
  <c r="F1147" i="5"/>
  <c r="F1146" i="5"/>
  <c r="F1145" i="5"/>
  <c r="F1144" i="5"/>
  <c r="F1142" i="5"/>
  <c r="F1141" i="5"/>
  <c r="F1140" i="5"/>
  <c r="F1137" i="5"/>
  <c r="F1136" i="5"/>
  <c r="F1134" i="5"/>
  <c r="F1133" i="5"/>
  <c r="F1131" i="5"/>
  <c r="F1130" i="5"/>
  <c r="F1129" i="5"/>
  <c r="F1128" i="5"/>
  <c r="F1127" i="5"/>
  <c r="F1126" i="5"/>
  <c r="F1124" i="5"/>
  <c r="F1123" i="5"/>
  <c r="F1122" i="5"/>
  <c r="F1119" i="5"/>
  <c r="F1118" i="5"/>
  <c r="F1117" i="5"/>
  <c r="F1115" i="5"/>
  <c r="F1114" i="5"/>
  <c r="F1112" i="5"/>
  <c r="F1111" i="5"/>
  <c r="F1110" i="5"/>
  <c r="F1109" i="5"/>
  <c r="F1108" i="5"/>
  <c r="F1107" i="5"/>
  <c r="F1105" i="5"/>
  <c r="F1104" i="5"/>
  <c r="F1103" i="5"/>
  <c r="F1100" i="5"/>
  <c r="F1099" i="5"/>
  <c r="F1098" i="5"/>
  <c r="F1097" i="5"/>
  <c r="F1095" i="5"/>
  <c r="F1094" i="5"/>
  <c r="F1092" i="5"/>
  <c r="F1091" i="5"/>
  <c r="F1090" i="5"/>
  <c r="F1089" i="5"/>
  <c r="F1088" i="5"/>
  <c r="F1087" i="5"/>
  <c r="F1085" i="5"/>
  <c r="F1084" i="5"/>
  <c r="F1083" i="5"/>
  <c r="F1080" i="5"/>
  <c r="F1079" i="5"/>
  <c r="F1078" i="5"/>
  <c r="F1076" i="5"/>
  <c r="F1074" i="5"/>
  <c r="F1073" i="5"/>
  <c r="F1072" i="5"/>
  <c r="F1071" i="5"/>
  <c r="F1070" i="5"/>
  <c r="F1069" i="5"/>
  <c r="F1067" i="5"/>
  <c r="F1066" i="5"/>
  <c r="F1065" i="5"/>
  <c r="F1062" i="5"/>
  <c r="F1060" i="5"/>
  <c r="F1059" i="5"/>
  <c r="F1058" i="5"/>
  <c r="F1057" i="5"/>
  <c r="F1055" i="5"/>
  <c r="F1054" i="5"/>
  <c r="F1052" i="5"/>
  <c r="F1050" i="5"/>
  <c r="F1049" i="5"/>
  <c r="F1048" i="5"/>
  <c r="F1047" i="5"/>
  <c r="F1046" i="5"/>
  <c r="F1045" i="5"/>
  <c r="F1044" i="5"/>
  <c r="F1042" i="5"/>
  <c r="F1041" i="5"/>
  <c r="F1040" i="5"/>
  <c r="F1037" i="5"/>
  <c r="F1036" i="5"/>
  <c r="F1035" i="5"/>
  <c r="F1034" i="5"/>
  <c r="F1033" i="5"/>
  <c r="F1032" i="5"/>
  <c r="F1031" i="5"/>
  <c r="F1030" i="5"/>
  <c r="F1028" i="5"/>
  <c r="F1027" i="5"/>
  <c r="F1026" i="5"/>
  <c r="F1024" i="5"/>
  <c r="F1023" i="5"/>
  <c r="F1022" i="5"/>
  <c r="F1021" i="5"/>
  <c r="F1020" i="5"/>
  <c r="F1019" i="5"/>
  <c r="F1018" i="5"/>
  <c r="F1016" i="5"/>
  <c r="F1015" i="5"/>
  <c r="F1014" i="5"/>
  <c r="F1011" i="5"/>
  <c r="F1010" i="5"/>
  <c r="F1009" i="5"/>
  <c r="F1008" i="5"/>
  <c r="F1007" i="5"/>
  <c r="F1006" i="5"/>
  <c r="F1005" i="5"/>
  <c r="F1004" i="5"/>
  <c r="F1002" i="5"/>
  <c r="F1001" i="5"/>
  <c r="F1000" i="5"/>
  <c r="F998" i="5"/>
  <c r="F997" i="5"/>
  <c r="F996" i="5"/>
  <c r="F995" i="5"/>
  <c r="F994" i="5"/>
  <c r="F993" i="5"/>
  <c r="F991" i="5"/>
  <c r="F990" i="5"/>
  <c r="F989" i="5"/>
  <c r="F986" i="5"/>
  <c r="F985" i="5"/>
  <c r="F983" i="5"/>
  <c r="F981" i="5"/>
  <c r="F980" i="5"/>
  <c r="F979" i="5"/>
  <c r="F978" i="5"/>
  <c r="F977" i="5"/>
  <c r="F976" i="5"/>
  <c r="F975" i="5"/>
  <c r="F973" i="5"/>
  <c r="F972" i="5"/>
  <c r="F971" i="5"/>
  <c r="F968" i="5"/>
  <c r="F967" i="5"/>
  <c r="F966" i="5"/>
  <c r="F965" i="5"/>
  <c r="F964" i="5"/>
  <c r="F962" i="5"/>
  <c r="F961" i="5"/>
  <c r="F959" i="5"/>
  <c r="F958" i="5"/>
  <c r="F957" i="5"/>
  <c r="F956" i="5"/>
  <c r="F955" i="5"/>
  <c r="F954" i="5"/>
  <c r="F953" i="5"/>
  <c r="F951" i="5"/>
  <c r="F950" i="5"/>
  <c r="F949" i="5"/>
  <c r="F946" i="5"/>
  <c r="F945" i="5"/>
  <c r="F944" i="5"/>
  <c r="F943" i="5"/>
  <c r="F941" i="5"/>
  <c r="F939" i="5"/>
  <c r="F938" i="5"/>
  <c r="F937" i="5"/>
  <c r="F936" i="5"/>
  <c r="F935" i="5"/>
  <c r="F934" i="5"/>
  <c r="F933" i="5"/>
  <c r="F931" i="5"/>
  <c r="F930" i="5"/>
  <c r="F929" i="5"/>
  <c r="F926" i="5"/>
  <c r="F925" i="5"/>
  <c r="F923" i="5"/>
  <c r="F922" i="5"/>
  <c r="F921" i="5"/>
  <c r="F920" i="5"/>
  <c r="F919" i="5"/>
  <c r="F918" i="5"/>
  <c r="F916" i="5"/>
  <c r="F915" i="5"/>
  <c r="F914" i="5"/>
  <c r="F911" i="5"/>
  <c r="F910" i="5"/>
  <c r="F908" i="5"/>
  <c r="F906" i="5"/>
  <c r="F905" i="5"/>
  <c r="F904" i="5"/>
  <c r="F903" i="5"/>
  <c r="F902" i="5"/>
  <c r="F901" i="5"/>
  <c r="F900" i="5"/>
  <c r="F898" i="5"/>
  <c r="F897" i="5"/>
  <c r="F896" i="5"/>
  <c r="F893" i="5"/>
  <c r="F892" i="5"/>
  <c r="F891" i="5"/>
  <c r="F890" i="5"/>
  <c r="F888" i="5"/>
  <c r="F887" i="5"/>
  <c r="F886" i="5"/>
  <c r="F884" i="5"/>
  <c r="F882" i="5"/>
  <c r="F881" i="5"/>
  <c r="F880" i="5"/>
  <c r="F879" i="5"/>
  <c r="F878" i="5"/>
  <c r="F877" i="5"/>
  <c r="F875" i="5"/>
  <c r="F874" i="5"/>
  <c r="F873" i="5"/>
  <c r="F870" i="5"/>
  <c r="F869" i="5"/>
  <c r="F868" i="5"/>
  <c r="F867" i="5"/>
  <c r="F866" i="5"/>
  <c r="F864" i="5"/>
  <c r="F862" i="5"/>
  <c r="F861" i="5"/>
  <c r="F860" i="5"/>
  <c r="F859" i="5"/>
  <c r="F858" i="5"/>
  <c r="F857" i="5"/>
  <c r="F856" i="5"/>
  <c r="F854" i="5"/>
  <c r="F853" i="5"/>
  <c r="F852" i="5"/>
  <c r="F849" i="5"/>
  <c r="F848" i="5"/>
  <c r="F846" i="5"/>
  <c r="F844" i="5"/>
  <c r="F843" i="5"/>
  <c r="F842" i="5"/>
  <c r="F841" i="5"/>
  <c r="F840" i="5"/>
  <c r="F839" i="5"/>
  <c r="F837" i="5"/>
  <c r="F836" i="5"/>
  <c r="F835" i="5"/>
  <c r="F832" i="5"/>
  <c r="F831" i="5"/>
  <c r="F830" i="5"/>
  <c r="F829" i="5"/>
  <c r="F827" i="5"/>
  <c r="F826" i="5"/>
  <c r="F824" i="5"/>
  <c r="F823" i="5"/>
  <c r="F822" i="5"/>
  <c r="F821" i="5"/>
  <c r="F820" i="5"/>
  <c r="F819" i="5"/>
  <c r="F818" i="5"/>
  <c r="F816" i="5"/>
  <c r="F815" i="5"/>
  <c r="F814" i="5"/>
  <c r="F811" i="5"/>
  <c r="F810" i="5"/>
  <c r="F809" i="5"/>
  <c r="F808" i="5"/>
  <c r="F806" i="5"/>
  <c r="F804" i="5"/>
  <c r="F803" i="5"/>
  <c r="F802" i="5"/>
  <c r="F801" i="5"/>
  <c r="F800" i="5"/>
  <c r="F799" i="5"/>
  <c r="F797" i="5"/>
  <c r="F796" i="5"/>
  <c r="F795" i="5"/>
  <c r="F792" i="5"/>
  <c r="F791" i="5"/>
  <c r="F790" i="5"/>
  <c r="F789" i="5"/>
  <c r="F788" i="5"/>
  <c r="F786" i="5"/>
  <c r="F785" i="5"/>
  <c r="F783" i="5"/>
  <c r="F782" i="5"/>
  <c r="F781" i="5"/>
  <c r="F780" i="5"/>
  <c r="F779" i="5"/>
  <c r="F778" i="5"/>
  <c r="F776" i="5"/>
  <c r="F775" i="5"/>
  <c r="F774" i="5"/>
  <c r="F769" i="5"/>
  <c r="F768" i="5"/>
  <c r="F766" i="5"/>
  <c r="F765" i="5"/>
  <c r="F764" i="5"/>
  <c r="F763" i="5"/>
  <c r="F760" i="5"/>
  <c r="F759" i="5"/>
  <c r="F757" i="5"/>
  <c r="F756" i="5"/>
  <c r="F754" i="5"/>
  <c r="F752" i="5"/>
  <c r="F751" i="5"/>
  <c r="F749" i="5"/>
  <c r="F748" i="5"/>
  <c r="F745" i="5"/>
  <c r="F744" i="5"/>
  <c r="F743" i="5"/>
  <c r="F742" i="5"/>
  <c r="F741" i="5"/>
  <c r="F740" i="5"/>
  <c r="F738" i="5"/>
  <c r="F737" i="5"/>
  <c r="F735" i="5"/>
  <c r="F734" i="5"/>
  <c r="F733" i="5"/>
  <c r="F732" i="5"/>
  <c r="F731" i="5"/>
  <c r="F730" i="5"/>
  <c r="F729" i="5"/>
  <c r="F727" i="5"/>
  <c r="F726" i="5"/>
  <c r="F725" i="5"/>
  <c r="F722" i="5"/>
  <c r="F721" i="5"/>
  <c r="F720" i="5"/>
  <c r="F719" i="5"/>
  <c r="F717" i="5"/>
  <c r="F716" i="5"/>
  <c r="F714" i="5"/>
  <c r="F713" i="5"/>
  <c r="F712" i="5"/>
  <c r="F711" i="5"/>
  <c r="F710" i="5"/>
  <c r="F709" i="5"/>
  <c r="F708" i="5"/>
  <c r="F706" i="5"/>
  <c r="F705" i="5"/>
  <c r="F704" i="5"/>
  <c r="F701" i="5"/>
  <c r="F699" i="5"/>
  <c r="F698" i="5"/>
  <c r="F697" i="5"/>
  <c r="F696" i="5"/>
  <c r="F695" i="5"/>
  <c r="F694" i="5"/>
  <c r="F692" i="5"/>
  <c r="F691" i="5"/>
  <c r="F690" i="5"/>
  <c r="F687" i="5"/>
  <c r="F686" i="5"/>
  <c r="F685" i="5"/>
  <c r="F684" i="5"/>
  <c r="F682" i="5"/>
  <c r="F681" i="5"/>
  <c r="F679" i="5"/>
  <c r="F678" i="5"/>
  <c r="F677" i="5"/>
  <c r="F676" i="5"/>
  <c r="F675" i="5"/>
  <c r="F674" i="5"/>
  <c r="F672" i="5"/>
  <c r="F671" i="5"/>
  <c r="F670" i="5"/>
  <c r="F667" i="5"/>
  <c r="F666" i="5"/>
  <c r="F665" i="5"/>
  <c r="F663" i="5"/>
  <c r="F661" i="5"/>
  <c r="F660" i="5"/>
  <c r="F658" i="5"/>
  <c r="F657" i="5"/>
  <c r="F655" i="5"/>
  <c r="F654" i="5"/>
  <c r="F653" i="5"/>
  <c r="F652" i="5"/>
  <c r="F651" i="5"/>
  <c r="F650" i="5"/>
  <c r="F648" i="5"/>
  <c r="F647" i="5"/>
  <c r="F646" i="5"/>
  <c r="F643" i="5"/>
  <c r="F642" i="5"/>
  <c r="F641" i="5"/>
  <c r="F639" i="5"/>
  <c r="F638" i="5"/>
  <c r="F637" i="5"/>
  <c r="F635" i="5"/>
  <c r="F634" i="5"/>
  <c r="F633" i="5"/>
  <c r="F632" i="5"/>
  <c r="F631" i="5"/>
  <c r="F630" i="5"/>
  <c r="F629" i="5"/>
  <c r="F627" i="5"/>
  <c r="F626" i="5"/>
  <c r="F625" i="5"/>
  <c r="F622" i="5"/>
  <c r="F621" i="5"/>
  <c r="F620" i="5"/>
  <c r="F618" i="5"/>
  <c r="F616" i="5"/>
  <c r="F615" i="5"/>
  <c r="F614" i="5"/>
  <c r="F613" i="5"/>
  <c r="F612" i="5"/>
  <c r="F611" i="5"/>
  <c r="F609" i="5"/>
  <c r="F608" i="5"/>
  <c r="F607" i="5"/>
  <c r="F604" i="5"/>
  <c r="F603" i="5"/>
  <c r="F602" i="5"/>
  <c r="F601" i="5"/>
  <c r="F600" i="5"/>
  <c r="F598" i="5"/>
  <c r="F597" i="5"/>
  <c r="F595" i="5"/>
  <c r="F594" i="5"/>
  <c r="F593" i="5"/>
  <c r="F592" i="5"/>
  <c r="F591" i="5"/>
  <c r="F590" i="5"/>
  <c r="F588" i="5"/>
  <c r="F587" i="5"/>
  <c r="F586" i="5"/>
  <c r="F583" i="5"/>
  <c r="F582" i="5"/>
  <c r="F581" i="5"/>
  <c r="F579" i="5"/>
  <c r="F578" i="5"/>
  <c r="F576" i="5"/>
  <c r="F575" i="5"/>
  <c r="F574" i="5"/>
  <c r="F573" i="5"/>
  <c r="F572" i="5"/>
  <c r="F571" i="5"/>
  <c r="F569" i="5"/>
  <c r="F568" i="5"/>
  <c r="F567" i="5"/>
  <c r="F564" i="5"/>
  <c r="F563" i="5"/>
  <c r="F562" i="5"/>
  <c r="F561" i="5"/>
  <c r="F559" i="5"/>
  <c r="F558" i="5"/>
  <c r="F557" i="5"/>
  <c r="F555" i="5"/>
  <c r="F554" i="5"/>
  <c r="F553" i="5"/>
  <c r="F552" i="5"/>
  <c r="F551" i="5"/>
  <c r="F550" i="5"/>
  <c r="F548" i="5"/>
  <c r="F546" i="5"/>
  <c r="F545" i="5"/>
  <c r="F544" i="5"/>
  <c r="F541" i="5"/>
  <c r="F540" i="5"/>
  <c r="F538" i="5"/>
  <c r="F536" i="5"/>
  <c r="F535" i="5"/>
  <c r="F534" i="5"/>
  <c r="F533" i="5"/>
  <c r="F532" i="5"/>
  <c r="F531" i="5"/>
  <c r="F529" i="5"/>
  <c r="F528" i="5"/>
  <c r="F527" i="5"/>
  <c r="F524" i="5"/>
  <c r="F523" i="5"/>
  <c r="F522" i="5"/>
  <c r="F520" i="5"/>
  <c r="F519" i="5"/>
  <c r="F518" i="5"/>
  <c r="F516" i="5"/>
  <c r="F514" i="5"/>
  <c r="F512" i="5"/>
  <c r="F511" i="5"/>
  <c r="F510" i="5"/>
  <c r="F509" i="5"/>
  <c r="F508" i="5"/>
  <c r="F507" i="5"/>
  <c r="F506" i="5"/>
  <c r="F504" i="5"/>
  <c r="F503" i="5"/>
  <c r="F502" i="5"/>
  <c r="F499" i="5"/>
  <c r="F498" i="5"/>
  <c r="F497" i="5"/>
  <c r="F495" i="5"/>
  <c r="F494" i="5"/>
  <c r="F493" i="5"/>
  <c r="F492" i="5"/>
  <c r="F491" i="5"/>
  <c r="F489" i="5"/>
  <c r="F488" i="5"/>
  <c r="F487" i="5"/>
  <c r="F484" i="5"/>
  <c r="F483" i="5"/>
  <c r="F481" i="5"/>
  <c r="F480" i="5"/>
  <c r="F479" i="5"/>
  <c r="F478" i="5"/>
  <c r="F477" i="5"/>
  <c r="F476" i="5"/>
  <c r="F474" i="5"/>
  <c r="F473" i="5"/>
  <c r="F472" i="5"/>
  <c r="F469" i="5"/>
  <c r="F468" i="5"/>
  <c r="F467" i="5"/>
  <c r="F466" i="5"/>
  <c r="F464" i="5"/>
  <c r="F462" i="5"/>
  <c r="F461" i="5"/>
  <c r="F460" i="5"/>
  <c r="F459" i="5"/>
  <c r="F458" i="5"/>
  <c r="F457" i="5"/>
  <c r="F455" i="5"/>
  <c r="F454" i="5"/>
  <c r="F453" i="5"/>
  <c r="F450" i="5"/>
  <c r="F448" i="5"/>
  <c r="F447" i="5"/>
  <c r="F445" i="5"/>
  <c r="F444" i="5"/>
  <c r="F443" i="5"/>
  <c r="F442" i="5"/>
  <c r="F441" i="5"/>
  <c r="F440" i="5"/>
  <c r="F438" i="5"/>
  <c r="F437" i="5"/>
  <c r="F436" i="5"/>
  <c r="F433" i="5"/>
  <c r="F431" i="5"/>
  <c r="F430" i="5"/>
  <c r="F428" i="5"/>
  <c r="F427" i="5"/>
  <c r="F426" i="5"/>
  <c r="F425" i="5"/>
  <c r="F424" i="5"/>
  <c r="F423" i="5"/>
  <c r="F421" i="5"/>
  <c r="F420" i="5"/>
  <c r="F419" i="5"/>
  <c r="F416" i="5"/>
  <c r="F415" i="5"/>
  <c r="F413" i="5"/>
  <c r="F412" i="5"/>
  <c r="F410" i="5"/>
  <c r="F409" i="5"/>
  <c r="F408" i="5"/>
  <c r="F407" i="5"/>
  <c r="F406" i="5"/>
  <c r="F405" i="5"/>
  <c r="F403" i="5"/>
  <c r="F402" i="5"/>
  <c r="F401" i="5"/>
  <c r="F398" i="5"/>
  <c r="F397" i="5"/>
  <c r="F395" i="5"/>
  <c r="F393" i="5"/>
  <c r="F392" i="5"/>
  <c r="F391" i="5"/>
  <c r="F390" i="5"/>
  <c r="F389" i="5"/>
  <c r="F388" i="5"/>
  <c r="F386" i="5"/>
  <c r="F385" i="5"/>
  <c r="F384" i="5"/>
  <c r="F381" i="5"/>
  <c r="F380" i="5"/>
  <c r="F378" i="5"/>
  <c r="F376" i="5"/>
  <c r="F375" i="5"/>
  <c r="F374" i="5"/>
  <c r="F373" i="5"/>
  <c r="F372" i="5"/>
  <c r="F371" i="5"/>
  <c r="F369" i="5"/>
  <c r="F368" i="5"/>
  <c r="F367" i="5"/>
  <c r="F364" i="5"/>
  <c r="F363" i="5"/>
  <c r="F361" i="5"/>
  <c r="F359" i="5"/>
  <c r="F358" i="5"/>
  <c r="F357" i="5"/>
  <c r="F356" i="5"/>
  <c r="F355" i="5"/>
  <c r="F354" i="5"/>
  <c r="F352" i="5"/>
  <c r="F351" i="5"/>
  <c r="F350" i="5"/>
  <c r="F347" i="5"/>
  <c r="F346" i="5"/>
  <c r="F345" i="5"/>
  <c r="F344" i="5"/>
  <c r="F342" i="5"/>
  <c r="F341" i="5"/>
  <c r="F340" i="5"/>
  <c r="F338" i="5"/>
  <c r="F337" i="5"/>
  <c r="F336" i="5"/>
  <c r="F335" i="5"/>
  <c r="F334" i="5"/>
  <c r="F333" i="5"/>
  <c r="F332" i="5"/>
  <c r="F330" i="5"/>
  <c r="F328" i="5"/>
  <c r="F327" i="5"/>
  <c r="F326" i="5"/>
  <c r="F323" i="5"/>
  <c r="F322" i="5"/>
  <c r="F321" i="5"/>
  <c r="F320" i="5"/>
  <c r="F318" i="5"/>
  <c r="F316" i="5"/>
  <c r="F315" i="5"/>
  <c r="F314" i="5"/>
  <c r="F313" i="5"/>
  <c r="F312" i="5"/>
  <c r="F311" i="5"/>
  <c r="F310" i="5"/>
  <c r="F308" i="5"/>
  <c r="F307" i="5"/>
  <c r="F306" i="5"/>
  <c r="F303" i="5"/>
  <c r="F302" i="5"/>
  <c r="F301" i="5"/>
  <c r="F299" i="5"/>
  <c r="F297" i="5"/>
  <c r="F296" i="5"/>
  <c r="F295" i="5"/>
  <c r="F294" i="5"/>
  <c r="F293" i="5"/>
  <c r="F292" i="5"/>
  <c r="F290" i="5"/>
  <c r="F289" i="5"/>
  <c r="F288" i="5"/>
  <c r="F285" i="5"/>
  <c r="F284" i="5"/>
  <c r="F282" i="5"/>
  <c r="F281" i="5"/>
  <c r="F280" i="5"/>
  <c r="F279" i="5"/>
  <c r="F278" i="5"/>
  <c r="F277" i="5"/>
  <c r="F276" i="5"/>
  <c r="F274" i="5"/>
  <c r="F273" i="5"/>
  <c r="F270" i="5"/>
  <c r="F269" i="5"/>
  <c r="F268" i="5"/>
  <c r="F266" i="5"/>
  <c r="F264" i="5"/>
  <c r="F263" i="5"/>
  <c r="F262" i="5"/>
  <c r="F261" i="5"/>
  <c r="F260" i="5"/>
  <c r="F259" i="5"/>
  <c r="F257" i="5"/>
  <c r="F256" i="5"/>
  <c r="F255" i="5"/>
  <c r="F252" i="5"/>
  <c r="F251" i="5"/>
  <c r="F249" i="5"/>
  <c r="F247" i="5"/>
  <c r="F246" i="5"/>
  <c r="F245" i="5"/>
  <c r="F244" i="5"/>
  <c r="F243" i="5"/>
  <c r="F242" i="5"/>
  <c r="F240" i="5"/>
  <c r="F239" i="5"/>
  <c r="F238" i="5"/>
  <c r="F235" i="5"/>
  <c r="F234" i="5"/>
  <c r="F232" i="5"/>
  <c r="F231" i="5"/>
  <c r="F229" i="5"/>
  <c r="F228" i="5"/>
  <c r="F227" i="5"/>
  <c r="F226" i="5"/>
  <c r="F225" i="5"/>
  <c r="F224" i="5"/>
  <c r="F222" i="5"/>
  <c r="F221" i="5"/>
  <c r="F220" i="5"/>
  <c r="F217" i="5"/>
  <c r="F216" i="5"/>
  <c r="F214" i="5"/>
  <c r="F212" i="5"/>
  <c r="F211" i="5"/>
  <c r="F210" i="5"/>
  <c r="F209" i="5"/>
  <c r="F208" i="5"/>
  <c r="F207" i="5"/>
  <c r="F205" i="5"/>
  <c r="F204" i="5"/>
  <c r="F203" i="5"/>
  <c r="F200" i="5"/>
  <c r="F198" i="5"/>
  <c r="F197" i="5"/>
  <c r="F196" i="5"/>
  <c r="F195" i="5"/>
  <c r="F194" i="5"/>
  <c r="F193" i="5"/>
  <c r="F191" i="5"/>
  <c r="F190" i="5"/>
  <c r="F189" i="5"/>
  <c r="F186" i="5"/>
  <c r="F185" i="5"/>
  <c r="F184" i="5"/>
  <c r="F182" i="5"/>
  <c r="F180" i="5"/>
  <c r="F179" i="5"/>
  <c r="F178" i="5"/>
  <c r="F177" i="5"/>
  <c r="F176" i="5"/>
  <c r="F175" i="5"/>
  <c r="F173" i="5"/>
  <c r="F172" i="5"/>
  <c r="F171" i="5"/>
  <c r="F168" i="5"/>
  <c r="F167" i="5"/>
  <c r="F165" i="5"/>
  <c r="F164" i="5"/>
  <c r="F162" i="5"/>
  <c r="F161" i="5"/>
  <c r="F160" i="5"/>
  <c r="F159" i="5"/>
  <c r="F158" i="5"/>
  <c r="F157" i="5"/>
  <c r="F155" i="5"/>
  <c r="F154" i="5"/>
  <c r="F153" i="5"/>
  <c r="F150" i="5"/>
  <c r="F149" i="5"/>
  <c r="F148" i="5"/>
  <c r="F146" i="5"/>
  <c r="F144" i="5"/>
  <c r="F143" i="5"/>
  <c r="F142" i="5"/>
  <c r="F141" i="5"/>
  <c r="F140" i="5"/>
  <c r="F139" i="5"/>
  <c r="F137" i="5"/>
  <c r="F136" i="5"/>
  <c r="F135" i="5"/>
  <c r="F132" i="5"/>
  <c r="F131" i="5"/>
  <c r="F129" i="5"/>
  <c r="F128" i="5"/>
  <c r="F126" i="5"/>
  <c r="F125" i="5"/>
  <c r="F124" i="5"/>
  <c r="F123" i="5"/>
  <c r="F122" i="5"/>
  <c r="F121" i="5"/>
  <c r="F119" i="5"/>
  <c r="F118" i="5"/>
  <c r="F117" i="5"/>
  <c r="F114" i="5"/>
  <c r="F113" i="5"/>
  <c r="F111" i="5"/>
  <c r="F110" i="5"/>
  <c r="F108" i="5"/>
  <c r="F107" i="5"/>
  <c r="F106" i="5"/>
  <c r="F105" i="5"/>
  <c r="F104" i="5"/>
  <c r="F103" i="5"/>
  <c r="F101" i="5"/>
  <c r="F100" i="5"/>
  <c r="F99" i="5"/>
  <c r="F96" i="5"/>
  <c r="F95" i="5"/>
  <c r="F93" i="5"/>
  <c r="F92" i="5"/>
  <c r="F90" i="5"/>
  <c r="F89" i="5"/>
  <c r="F88" i="5"/>
  <c r="F87" i="5"/>
  <c r="F86" i="5"/>
  <c r="F85" i="5"/>
  <c r="F83" i="5"/>
  <c r="F82" i="5"/>
  <c r="F81" i="5"/>
  <c r="F78" i="5"/>
  <c r="F77" i="5"/>
  <c r="F76" i="5"/>
  <c r="F74" i="5"/>
  <c r="F72" i="5"/>
  <c r="F71" i="5"/>
  <c r="F70" i="5"/>
  <c r="F69" i="5"/>
  <c r="F68" i="5"/>
  <c r="F67" i="5"/>
  <c r="F65" i="5"/>
  <c r="F64" i="5"/>
  <c r="F63" i="5"/>
  <c r="F60" i="5"/>
  <c r="F59" i="5"/>
  <c r="F58" i="5"/>
  <c r="F57" i="5"/>
  <c r="F55" i="5"/>
  <c r="F53" i="5"/>
  <c r="F52" i="5"/>
  <c r="F51" i="5"/>
  <c r="F50" i="5"/>
  <c r="F49" i="5"/>
  <c r="F48" i="5"/>
  <c r="F47" i="5"/>
  <c r="F45" i="5"/>
  <c r="F44" i="5"/>
  <c r="F43" i="5"/>
  <c r="F40" i="5"/>
  <c r="F39" i="5"/>
  <c r="F37" i="5"/>
  <c r="F36" i="5"/>
  <c r="F34" i="5"/>
  <c r="F33" i="5"/>
  <c r="F32" i="5"/>
  <c r="F31" i="5"/>
  <c r="F30" i="5"/>
  <c r="F29" i="5"/>
  <c r="F27" i="5"/>
  <c r="F26" i="5"/>
  <c r="F25" i="5"/>
  <c r="F22" i="5"/>
  <c r="F21" i="5"/>
  <c r="F19" i="5"/>
  <c r="F17" i="5"/>
  <c r="F16" i="5"/>
  <c r="F15" i="5"/>
  <c r="F14" i="5"/>
  <c r="F13" i="5"/>
  <c r="F12" i="5"/>
  <c r="F10" i="5"/>
  <c r="F9" i="5"/>
  <c r="F8" i="5"/>
  <c r="D1619" i="5"/>
  <c r="D1617" i="5"/>
  <c r="D1610" i="5"/>
  <c r="D1606" i="5"/>
  <c r="D1602" i="5"/>
  <c r="D1599" i="5"/>
  <c r="D1592" i="5"/>
  <c r="D1588" i="5"/>
  <c r="D1583" i="5"/>
  <c r="D1580" i="5"/>
  <c r="D1573" i="5"/>
  <c r="D1569" i="5"/>
  <c r="D1564" i="5"/>
  <c r="D1561" i="5"/>
  <c r="D1554" i="5"/>
  <c r="D1550" i="5"/>
  <c r="D1543" i="5"/>
  <c r="D1541" i="5"/>
  <c r="D1534" i="5"/>
  <c r="D1530" i="5"/>
  <c r="D1526" i="5"/>
  <c r="D1523" i="5"/>
  <c r="D1515" i="5"/>
  <c r="D1511" i="5"/>
  <c r="D1506" i="5"/>
  <c r="D1504" i="5"/>
  <c r="D1497" i="5"/>
  <c r="D1493" i="5"/>
  <c r="D1488" i="5"/>
  <c r="D1486" i="5"/>
  <c r="D1479" i="5"/>
  <c r="D1475" i="5"/>
  <c r="D1470" i="5"/>
  <c r="D1468" i="5"/>
  <c r="D1461" i="5"/>
  <c r="D1457" i="5"/>
  <c r="D1451" i="5"/>
  <c r="D1449" i="5"/>
  <c r="D1446" i="5"/>
  <c r="D1438" i="5"/>
  <c r="D1434" i="5"/>
  <c r="D1431" i="5"/>
  <c r="D1424" i="5"/>
  <c r="D1420" i="5"/>
  <c r="D1417" i="5"/>
  <c r="D1415" i="5"/>
  <c r="D1408" i="5"/>
  <c r="D1404" i="5"/>
  <c r="D1401" i="5"/>
  <c r="D1398" i="5"/>
  <c r="D1391" i="5"/>
  <c r="D1387" i="5"/>
  <c r="D1381" i="5"/>
  <c r="D1378" i="5"/>
  <c r="D1371" i="5"/>
  <c r="D1367" i="5"/>
  <c r="D1359" i="5"/>
  <c r="D1355" i="5"/>
  <c r="D1353" i="5"/>
  <c r="D1345" i="5"/>
  <c r="D1341" i="5"/>
  <c r="D1335" i="5"/>
  <c r="D1332" i="5"/>
  <c r="D1330" i="5"/>
  <c r="D1324" i="5"/>
  <c r="D1320" i="5"/>
  <c r="D1316" i="5"/>
  <c r="D1312" i="5"/>
  <c r="D1305" i="5"/>
  <c r="D1301" i="5"/>
  <c r="D1294" i="5"/>
  <c r="D1291" i="5"/>
  <c r="D1284" i="5"/>
  <c r="D1280" i="5"/>
  <c r="D1274" i="5"/>
  <c r="D1270" i="5"/>
  <c r="D1262" i="5"/>
  <c r="D1258" i="5"/>
  <c r="D1250" i="5"/>
  <c r="D1246" i="5"/>
  <c r="D1239" i="5"/>
  <c r="D1235" i="5"/>
  <c r="D1229" i="5"/>
  <c r="D1227" i="5"/>
  <c r="D1219" i="5"/>
  <c r="D1215" i="5"/>
  <c r="D1210" i="5"/>
  <c r="D1208" i="5"/>
  <c r="D1201" i="5"/>
  <c r="D1197" i="5"/>
  <c r="D1188" i="5"/>
  <c r="D1185" i="5"/>
  <c r="D1182" i="5"/>
  <c r="D1174" i="5"/>
  <c r="D1170" i="5"/>
  <c r="D1162" i="5"/>
  <c r="D1160" i="5"/>
  <c r="D1156" i="5"/>
  <c r="D1154" i="5"/>
  <c r="D1151" i="5"/>
  <c r="D1143" i="5"/>
  <c r="D1139" i="5"/>
  <c r="D1135" i="5"/>
  <c r="D1132" i="5"/>
  <c r="D1125" i="5"/>
  <c r="D1121" i="5"/>
  <c r="D1116" i="5"/>
  <c r="D1113" i="5"/>
  <c r="D1106" i="5"/>
  <c r="D1102" i="5"/>
  <c r="D1096" i="5"/>
  <c r="D1093" i="5"/>
  <c r="D1086" i="5"/>
  <c r="D1082" i="5"/>
  <c r="D1077" i="5"/>
  <c r="D1075" i="5"/>
  <c r="D1068" i="5"/>
  <c r="D1064" i="5"/>
  <c r="D1061" i="5"/>
  <c r="D1056" i="5"/>
  <c r="D1053" i="5"/>
  <c r="D1051" i="5"/>
  <c r="D1043" i="5"/>
  <c r="D1039" i="5"/>
  <c r="D1029" i="5"/>
  <c r="D1025" i="5"/>
  <c r="D1017" i="5"/>
  <c r="D1013" i="5"/>
  <c r="D1003" i="5"/>
  <c r="D999" i="5"/>
  <c r="D992" i="5"/>
  <c r="D988" i="5"/>
  <c r="D984" i="5"/>
  <c r="D982" i="5"/>
  <c r="D974" i="5"/>
  <c r="D970" i="5"/>
  <c r="D963" i="5"/>
  <c r="D960" i="5"/>
  <c r="D952" i="5"/>
  <c r="D948" i="5"/>
  <c r="D942" i="5"/>
  <c r="D940" i="5"/>
  <c r="D932" i="5"/>
  <c r="D928" i="5"/>
  <c r="D924" i="5"/>
  <c r="D917" i="5"/>
  <c r="D913" i="5"/>
  <c r="D909" i="5"/>
  <c r="D907" i="5"/>
  <c r="D899" i="5"/>
  <c r="D895" i="5"/>
  <c r="D889" i="5"/>
  <c r="D885" i="5"/>
  <c r="D883" i="5"/>
  <c r="D876" i="5"/>
  <c r="D872" i="5"/>
  <c r="D865" i="5"/>
  <c r="D863" i="5"/>
  <c r="D855" i="5"/>
  <c r="D851" i="5"/>
  <c r="D847" i="5"/>
  <c r="D845" i="5"/>
  <c r="D838" i="5"/>
  <c r="D834" i="5"/>
  <c r="D828" i="5"/>
  <c r="D825" i="5"/>
  <c r="D817" i="5"/>
  <c r="D813" i="5"/>
  <c r="D807" i="5"/>
  <c r="D805" i="5"/>
  <c r="D798" i="5"/>
  <c r="D794" i="5"/>
  <c r="D787" i="5"/>
  <c r="D784" i="5"/>
  <c r="D777" i="5"/>
  <c r="D773" i="5"/>
  <c r="D767" i="5"/>
  <c r="D762" i="5"/>
  <c r="D758" i="5"/>
  <c r="D755" i="5"/>
  <c r="D753" i="5"/>
  <c r="D750" i="5"/>
  <c r="D747" i="5"/>
  <c r="D739" i="5"/>
  <c r="D736" i="5"/>
  <c r="D728" i="5"/>
  <c r="D724" i="5"/>
  <c r="D718" i="5"/>
  <c r="D715" i="5"/>
  <c r="D707" i="5"/>
  <c r="D703" i="5"/>
  <c r="D700" i="5"/>
  <c r="D693" i="5"/>
  <c r="D689" i="5"/>
  <c r="D683" i="5"/>
  <c r="D680" i="5"/>
  <c r="D673" i="5"/>
  <c r="D669" i="5"/>
  <c r="D664" i="5"/>
  <c r="D662" i="5"/>
  <c r="D659" i="5"/>
  <c r="D656" i="5"/>
  <c r="D649" i="5"/>
  <c r="D645" i="5"/>
  <c r="D640" i="5"/>
  <c r="D636" i="5"/>
  <c r="D628" i="5"/>
  <c r="D624" i="5"/>
  <c r="D619" i="5"/>
  <c r="D617" i="5"/>
  <c r="D610" i="5"/>
  <c r="D606" i="5"/>
  <c r="D599" i="5"/>
  <c r="D596" i="5"/>
  <c r="D589" i="5"/>
  <c r="D585" i="5"/>
  <c r="D580" i="5"/>
  <c r="D577" i="5"/>
  <c r="D570" i="5"/>
  <c r="D566" i="5"/>
  <c r="D560" i="5"/>
  <c r="D556" i="5"/>
  <c r="D549" i="5"/>
  <c r="D547" i="5"/>
  <c r="D543" i="5"/>
  <c r="D539" i="5"/>
  <c r="D537" i="5"/>
  <c r="D530" i="5"/>
  <c r="D526" i="5"/>
  <c r="D521" i="5"/>
  <c r="D517" i="5"/>
  <c r="D515" i="5"/>
  <c r="D513" i="5"/>
  <c r="D505" i="5"/>
  <c r="D501" i="5"/>
  <c r="D496" i="5"/>
  <c r="D490" i="5"/>
  <c r="D486" i="5"/>
  <c r="D482" i="5"/>
  <c r="D475" i="5"/>
  <c r="D471" i="5"/>
  <c r="D465" i="5"/>
  <c r="D463" i="5"/>
  <c r="D456" i="5"/>
  <c r="D452" i="5"/>
  <c r="D449" i="5"/>
  <c r="D446" i="5"/>
  <c r="D439" i="5"/>
  <c r="D435" i="5"/>
  <c r="D432" i="5"/>
  <c r="D429" i="5"/>
  <c r="D422" i="5"/>
  <c r="D418" i="5"/>
  <c r="D414" i="5"/>
  <c r="D411" i="5"/>
  <c r="D404" i="5"/>
  <c r="D400" i="5"/>
  <c r="D396" i="5"/>
  <c r="D394" i="5"/>
  <c r="D387" i="5"/>
  <c r="D383" i="5"/>
  <c r="D379" i="5"/>
  <c r="D377" i="5"/>
  <c r="D370" i="5"/>
  <c r="D366" i="5"/>
  <c r="D362" i="5"/>
  <c r="D360" i="5"/>
  <c r="D353" i="5"/>
  <c r="D349" i="5"/>
  <c r="D343" i="5"/>
  <c r="D339" i="5"/>
  <c r="D331" i="5"/>
  <c r="D329" i="5"/>
  <c r="D325" i="5"/>
  <c r="D319" i="5"/>
  <c r="D317" i="5"/>
  <c r="D309" i="5"/>
  <c r="D305" i="5"/>
  <c r="D300" i="5"/>
  <c r="D298" i="5"/>
  <c r="D291" i="5"/>
  <c r="D287" i="5"/>
  <c r="D283" i="5"/>
  <c r="D275" i="5"/>
  <c r="D272" i="5"/>
  <c r="D267" i="5"/>
  <c r="D265" i="5"/>
  <c r="D258" i="5"/>
  <c r="D254" i="5"/>
  <c r="D250" i="5"/>
  <c r="D248" i="5"/>
  <c r="D241" i="5"/>
  <c r="D237" i="5"/>
  <c r="D233" i="5"/>
  <c r="D230" i="5"/>
  <c r="D223" i="5"/>
  <c r="D219" i="5"/>
  <c r="D215" i="5"/>
  <c r="D213" i="5"/>
  <c r="D206" i="5"/>
  <c r="D202" i="5"/>
  <c r="D199" i="5"/>
  <c r="D192" i="5"/>
  <c r="D188" i="5"/>
  <c r="D183" i="5"/>
  <c r="D181" i="5"/>
  <c r="D174" i="5"/>
  <c r="D170" i="5"/>
  <c r="D166" i="5"/>
  <c r="D163" i="5"/>
  <c r="D156" i="5"/>
  <c r="D152" i="5"/>
  <c r="D147" i="5"/>
  <c r="D145" i="5"/>
  <c r="D138" i="5"/>
  <c r="D134" i="5"/>
  <c r="D130" i="5"/>
  <c r="D127" i="5"/>
  <c r="D120" i="5"/>
  <c r="D116" i="5"/>
  <c r="D112" i="5"/>
  <c r="D109" i="5"/>
  <c r="D102" i="5"/>
  <c r="D98" i="5"/>
  <c r="D94" i="5"/>
  <c r="D91" i="5"/>
  <c r="D84" i="5"/>
  <c r="D80" i="5"/>
  <c r="D75" i="5"/>
  <c r="D73" i="5"/>
  <c r="D66" i="5"/>
  <c r="D62" i="5"/>
  <c r="D56" i="5"/>
  <c r="D54" i="5"/>
  <c r="D46" i="5"/>
  <c r="D42" i="5"/>
  <c r="D38" i="5"/>
  <c r="D35" i="5"/>
  <c r="D28" i="5"/>
  <c r="D24" i="5"/>
  <c r="D20" i="5"/>
  <c r="D18" i="5"/>
  <c r="D11" i="5"/>
  <c r="D7" i="5"/>
  <c r="B1605" i="5"/>
  <c r="B1587" i="5"/>
  <c r="B1568" i="5"/>
  <c r="B1549" i="5"/>
  <c r="B1529" i="5"/>
  <c r="B1510" i="5"/>
  <c r="B1492" i="5"/>
  <c r="B1474" i="5"/>
  <c r="B1456" i="5"/>
  <c r="B1433" i="5"/>
  <c r="B1419" i="5"/>
  <c r="B1403" i="5"/>
  <c r="B1386" i="5"/>
  <c r="B1366" i="5"/>
  <c r="B1340" i="5"/>
  <c r="B1319" i="5"/>
  <c r="B1300" i="5"/>
  <c r="B1257" i="5"/>
  <c r="B1214" i="5"/>
  <c r="B1196" i="5"/>
  <c r="B1169" i="5"/>
  <c r="B1138" i="5"/>
  <c r="B1120" i="5"/>
  <c r="B1101" i="5"/>
  <c r="B1081" i="5"/>
  <c r="B1063" i="5"/>
  <c r="B1038" i="5"/>
  <c r="B1012" i="5"/>
  <c r="B987" i="5"/>
  <c r="B969" i="5"/>
  <c r="B927" i="5"/>
  <c r="B912" i="5"/>
  <c r="B894" i="5"/>
  <c r="B871" i="5"/>
  <c r="B850" i="5"/>
  <c r="B833" i="5"/>
  <c r="B812" i="5"/>
  <c r="B793" i="5"/>
  <c r="B772" i="5"/>
  <c r="B746" i="5"/>
  <c r="B723" i="5"/>
  <c r="B702" i="5"/>
  <c r="B688" i="5"/>
  <c r="B668" i="5"/>
  <c r="B644" i="5"/>
  <c r="B623" i="5"/>
  <c r="B605" i="5"/>
  <c r="B584" i="5"/>
  <c r="B565" i="5"/>
  <c r="B542" i="5"/>
  <c r="B525" i="5"/>
  <c r="B500" i="5"/>
  <c r="B485" i="5"/>
  <c r="B470" i="5"/>
  <c r="B451" i="5"/>
  <c r="B434" i="5"/>
  <c r="B417" i="5"/>
  <c r="B399" i="5"/>
  <c r="B382" i="5"/>
  <c r="B365" i="5"/>
  <c r="B348" i="5"/>
  <c r="B324" i="5"/>
  <c r="B304" i="5"/>
  <c r="B286" i="5"/>
  <c r="B271" i="5"/>
  <c r="B253" i="5"/>
  <c r="B236" i="5"/>
  <c r="B218" i="5"/>
  <c r="B201" i="5"/>
  <c r="B187" i="5"/>
  <c r="B169" i="5"/>
  <c r="B151" i="5"/>
  <c r="B133" i="5"/>
  <c r="B115" i="5"/>
  <c r="B97" i="5"/>
  <c r="B79" i="5"/>
  <c r="B61" i="5"/>
  <c r="B41" i="5"/>
  <c r="B23" i="5"/>
  <c r="B6" i="5"/>
  <c r="F32" i="3"/>
  <c r="F30" i="3"/>
  <c r="F28" i="3"/>
  <c r="F26" i="3"/>
  <c r="F25" i="3"/>
  <c r="F23" i="3"/>
  <c r="F22" i="3"/>
  <c r="F19" i="3"/>
  <c r="F17" i="3"/>
  <c r="F16" i="3"/>
  <c r="F14" i="3"/>
  <c r="F11" i="3"/>
  <c r="F9" i="3"/>
  <c r="F7" i="3"/>
  <c r="D31" i="3"/>
  <c r="D29" i="3"/>
  <c r="D27" i="3"/>
  <c r="D24" i="3"/>
  <c r="D21" i="3"/>
  <c r="D18" i="3"/>
  <c r="D15" i="3"/>
  <c r="D13" i="3"/>
  <c r="D10" i="3"/>
  <c r="D8" i="3"/>
  <c r="D6" i="3"/>
  <c r="F363" i="1"/>
  <c r="F362" i="1"/>
  <c r="F361" i="1"/>
  <c r="F358" i="1"/>
  <c r="F357" i="1"/>
  <c r="F354" i="1"/>
  <c r="F352" i="1"/>
  <c r="F351" i="1"/>
  <c r="F348" i="1"/>
  <c r="F347" i="1"/>
  <c r="F345" i="1"/>
  <c r="F344" i="1"/>
  <c r="F341" i="1"/>
  <c r="F338" i="1"/>
  <c r="F337" i="1"/>
  <c r="F336" i="1"/>
  <c r="F333" i="1"/>
  <c r="F331" i="1"/>
  <c r="F328" i="1"/>
  <c r="F327" i="1"/>
  <c r="F324" i="1"/>
  <c r="F321" i="1"/>
  <c r="F318" i="1"/>
  <c r="F315" i="1"/>
  <c r="F312" i="1"/>
  <c r="F310" i="1"/>
  <c r="F308" i="1"/>
  <c r="F307" i="1"/>
  <c r="F306" i="1"/>
  <c r="F304" i="1"/>
  <c r="F301" i="1"/>
  <c r="F300" i="1"/>
  <c r="F299" i="1"/>
  <c r="F297" i="1"/>
  <c r="F296" i="1"/>
  <c r="F295" i="1"/>
  <c r="F294" i="1"/>
  <c r="F291" i="1"/>
  <c r="F289" i="1"/>
  <c r="F288" i="1"/>
  <c r="F287" i="1"/>
  <c r="F284" i="1"/>
  <c r="F283" i="1"/>
  <c r="F281" i="1"/>
  <c r="F280" i="1"/>
  <c r="F277" i="1"/>
  <c r="F275" i="1"/>
  <c r="F272" i="1"/>
  <c r="F269" i="1"/>
  <c r="F267" i="1"/>
  <c r="F264" i="1"/>
  <c r="F262" i="1"/>
  <c r="F261" i="1"/>
  <c r="F260" i="1"/>
  <c r="F258" i="1"/>
  <c r="F257" i="1"/>
  <c r="F256" i="1"/>
  <c r="F255" i="1"/>
  <c r="F252" i="1"/>
  <c r="F250" i="1"/>
  <c r="F249" i="1"/>
  <c r="F247" i="1"/>
  <c r="F246" i="1"/>
  <c r="F245" i="1"/>
  <c r="F242" i="1"/>
  <c r="F240" i="1"/>
  <c r="F239" i="1"/>
  <c r="F236" i="1"/>
  <c r="F235" i="1"/>
  <c r="F232" i="1"/>
  <c r="F230" i="1"/>
  <c r="F227" i="1"/>
  <c r="F225" i="1"/>
  <c r="F223" i="1"/>
  <c r="F221" i="1"/>
  <c r="F220" i="1"/>
  <c r="F217" i="1"/>
  <c r="F215" i="1"/>
  <c r="F213" i="1"/>
  <c r="F212" i="1"/>
  <c r="F209" i="1"/>
  <c r="F207" i="1"/>
  <c r="F205" i="1"/>
  <c r="F204" i="1"/>
  <c r="F202" i="1"/>
  <c r="F199" i="1"/>
  <c r="F196" i="1"/>
  <c r="F194" i="1"/>
  <c r="F191" i="1"/>
  <c r="F189" i="1"/>
  <c r="F188" i="1"/>
  <c r="F187" i="1"/>
  <c r="F184" i="1"/>
  <c r="F182" i="1"/>
  <c r="F181" i="1"/>
  <c r="F178" i="1"/>
  <c r="F175" i="1"/>
  <c r="F173" i="1"/>
  <c r="F172" i="1"/>
  <c r="F170" i="1"/>
  <c r="F167" i="1"/>
  <c r="F166" i="1"/>
  <c r="F163" i="1"/>
  <c r="F162" i="1"/>
  <c r="F159" i="1"/>
  <c r="F157" i="1"/>
  <c r="F155" i="1"/>
  <c r="F154" i="1"/>
  <c r="F153" i="1"/>
  <c r="F150" i="1"/>
  <c r="F147" i="1"/>
  <c r="F145" i="1"/>
  <c r="F144" i="1"/>
  <c r="F143" i="1"/>
  <c r="F140" i="1"/>
  <c r="F138" i="1"/>
  <c r="F137" i="1"/>
  <c r="F135" i="1"/>
  <c r="F134" i="1"/>
  <c r="F132" i="1"/>
  <c r="F131" i="1"/>
  <c r="F129" i="1"/>
  <c r="F128" i="1"/>
  <c r="F127" i="1"/>
  <c r="F125" i="1"/>
  <c r="F124" i="1"/>
  <c r="F123" i="1"/>
  <c r="F122" i="1"/>
  <c r="F121" i="1"/>
  <c r="F119" i="1"/>
  <c r="F118" i="1"/>
  <c r="F117" i="1"/>
  <c r="F116" i="1"/>
  <c r="F115" i="1"/>
  <c r="F114" i="1"/>
  <c r="F111" i="1"/>
  <c r="F109" i="1"/>
  <c r="F107" i="1"/>
  <c r="F105" i="1"/>
  <c r="F104" i="1"/>
  <c r="F103" i="1"/>
  <c r="F101" i="1"/>
  <c r="F98" i="1"/>
  <c r="F95" i="1"/>
  <c r="F93" i="1"/>
  <c r="F91" i="1"/>
  <c r="F90" i="1"/>
  <c r="F87" i="1"/>
  <c r="F86" i="1"/>
  <c r="F85" i="1"/>
  <c r="F82" i="1"/>
  <c r="F80" i="1"/>
  <c r="F79" i="1"/>
  <c r="F78" i="1"/>
  <c r="F77" i="1"/>
  <c r="F74" i="1"/>
  <c r="F72" i="1"/>
  <c r="F69" i="1"/>
  <c r="F67" i="1"/>
  <c r="F64" i="1"/>
  <c r="F62" i="1"/>
  <c r="F61" i="1"/>
  <c r="F58" i="1"/>
  <c r="F57" i="1"/>
  <c r="F56" i="1"/>
  <c r="F53" i="1"/>
  <c r="F51" i="1"/>
  <c r="F48" i="1"/>
  <c r="F45" i="1"/>
  <c r="F44" i="1"/>
  <c r="F41" i="1"/>
  <c r="F40" i="1"/>
  <c r="F39" i="1"/>
  <c r="F36" i="1"/>
  <c r="F35" i="1"/>
  <c r="F33" i="1"/>
  <c r="F30" i="1"/>
  <c r="F27" i="1"/>
  <c r="F26" i="1"/>
  <c r="F25" i="1"/>
  <c r="F22" i="1"/>
  <c r="F19" i="1"/>
  <c r="F16" i="1"/>
  <c r="F14" i="1"/>
  <c r="F11" i="1"/>
  <c r="F8" i="1"/>
  <c r="D360" i="1"/>
  <c r="D356" i="1"/>
  <c r="D353" i="1"/>
  <c r="D350" i="1"/>
  <c r="D346" i="1"/>
  <c r="D343" i="1"/>
  <c r="D340" i="1"/>
  <c r="D335" i="1"/>
  <c r="D332" i="1"/>
  <c r="D330" i="1"/>
  <c r="D326" i="1"/>
  <c r="D323" i="1"/>
  <c r="D320" i="1"/>
  <c r="D317" i="1"/>
  <c r="D314" i="1"/>
  <c r="D311" i="1"/>
  <c r="D309" i="1"/>
  <c r="D305" i="1"/>
  <c r="D303" i="1"/>
  <c r="D298" i="1"/>
  <c r="D293" i="1"/>
  <c r="D290" i="1"/>
  <c r="D286" i="1"/>
  <c r="D282" i="1"/>
  <c r="D279" i="1"/>
  <c r="D276" i="1"/>
  <c r="D274" i="1"/>
  <c r="D271" i="1"/>
  <c r="D268" i="1"/>
  <c r="D266" i="1"/>
  <c r="D263" i="1"/>
  <c r="D259" i="1"/>
  <c r="D254" i="1"/>
  <c r="D251" i="1"/>
  <c r="D248" i="1"/>
  <c r="D244" i="1"/>
  <c r="D241" i="1"/>
  <c r="D238" i="1"/>
  <c r="D234" i="1"/>
  <c r="D231" i="1"/>
  <c r="D229" i="1"/>
  <c r="D226" i="1"/>
  <c r="D224" i="1"/>
  <c r="D222" i="1"/>
  <c r="D219" i="1"/>
  <c r="D216" i="1"/>
  <c r="D214" i="1"/>
  <c r="D211" i="1"/>
  <c r="D208" i="1"/>
  <c r="D206" i="1"/>
  <c r="D203" i="1"/>
  <c r="D201" i="1"/>
  <c r="D198" i="1"/>
  <c r="D195" i="1"/>
  <c r="D193" i="1"/>
  <c r="D190" i="1"/>
  <c r="D186" i="1"/>
  <c r="D183" i="1"/>
  <c r="D180" i="1"/>
  <c r="D177" i="1"/>
  <c r="D174" i="1"/>
  <c r="D171" i="1"/>
  <c r="D169" i="1"/>
  <c r="D165" i="1"/>
  <c r="D161" i="1"/>
  <c r="D158" i="1"/>
  <c r="D156" i="1"/>
  <c r="D152" i="1"/>
  <c r="D149" i="1"/>
  <c r="D146" i="1"/>
  <c r="D142" i="1"/>
  <c r="D139" i="1"/>
  <c r="D136" i="1"/>
  <c r="D133" i="1"/>
  <c r="D130" i="1"/>
  <c r="D126" i="1"/>
  <c r="D120" i="1"/>
  <c r="D113" i="1"/>
  <c r="D110" i="1"/>
  <c r="D108" i="1"/>
  <c r="D106" i="1"/>
  <c r="D102" i="1"/>
  <c r="D100" i="1"/>
  <c r="D97" i="1"/>
  <c r="D94" i="1"/>
  <c r="D92" i="1"/>
  <c r="D89" i="1"/>
  <c r="D84" i="1"/>
  <c r="D81" i="1"/>
  <c r="D76" i="1"/>
  <c r="D73" i="1"/>
  <c r="D71" i="1"/>
  <c r="D68" i="1"/>
  <c r="D66" i="1"/>
  <c r="D63" i="1"/>
  <c r="D60" i="1"/>
  <c r="D55" i="1"/>
  <c r="D52" i="1"/>
  <c r="D50" i="1"/>
  <c r="D47" i="1"/>
  <c r="D43" i="1"/>
  <c r="D38" i="1"/>
  <c r="D34" i="1"/>
  <c r="D32" i="1"/>
  <c r="D29" i="1"/>
  <c r="D24" i="1"/>
  <c r="D21" i="1"/>
  <c r="D18" i="1"/>
  <c r="D15" i="1"/>
  <c r="D13" i="1"/>
  <c r="D10" i="1"/>
  <c r="D7" i="1"/>
  <c r="B359" i="1"/>
  <c r="B355" i="1"/>
  <c r="B349" i="1"/>
  <c r="B342" i="1"/>
  <c r="B339" i="1"/>
  <c r="B334" i="1"/>
  <c r="B329" i="1"/>
  <c r="B325" i="1"/>
  <c r="B322" i="1"/>
  <c r="B319" i="1"/>
  <c r="B316" i="1"/>
  <c r="B313" i="1"/>
  <c r="B302" i="1"/>
  <c r="B292" i="1"/>
  <c r="B285" i="1"/>
  <c r="B278" i="1"/>
  <c r="B273" i="1"/>
  <c r="B270" i="1"/>
  <c r="B265" i="1"/>
  <c r="B253" i="1"/>
  <c r="B243" i="1"/>
  <c r="B237" i="1"/>
  <c r="B233" i="1"/>
  <c r="B228" i="1"/>
  <c r="B218" i="1"/>
  <c r="B210" i="1"/>
  <c r="B200" i="1"/>
  <c r="B197" i="1"/>
  <c r="B192" i="1"/>
  <c r="B185" i="1"/>
  <c r="B179" i="1"/>
  <c r="B176" i="1"/>
  <c r="B168" i="1"/>
  <c r="B164" i="1"/>
  <c r="B151" i="1"/>
  <c r="B148" i="1"/>
  <c r="B141" i="1"/>
  <c r="B112" i="1"/>
  <c r="B99" i="1"/>
  <c r="B96" i="1"/>
  <c r="B88" i="1"/>
  <c r="B83" i="1"/>
  <c r="B75" i="1"/>
  <c r="B70" i="1"/>
  <c r="B65" i="1"/>
  <c r="B59" i="1"/>
  <c r="B49" i="1"/>
  <c r="B46" i="1"/>
  <c r="B42" i="1"/>
  <c r="B37" i="1"/>
  <c r="B31" i="1"/>
  <c r="B28" i="1"/>
  <c r="B23" i="1"/>
  <c r="B20" i="1"/>
  <c r="B17" i="1"/>
  <c r="B12" i="1"/>
  <c r="B9" i="1"/>
  <c r="B6" i="1"/>
</calcChain>
</file>

<file path=xl/sharedStrings.xml><?xml version="1.0" encoding="utf-8"?>
<sst xmlns="http://schemas.openxmlformats.org/spreadsheetml/2006/main" count="332" uniqueCount="159">
  <si>
    <t>787 + 788</t>
  </si>
  <si>
    <t>NaN</t>
  </si>
  <si>
    <t>66002</t>
  </si>
  <si>
    <t>71</t>
  </si>
  <si>
    <t>712</t>
  </si>
  <si>
    <t>72</t>
  </si>
  <si>
    <t>725</t>
  </si>
  <si>
    <t>74</t>
  </si>
  <si>
    <t>741</t>
  </si>
  <si>
    <t>66003</t>
  </si>
  <si>
    <t>723</t>
  </si>
  <si>
    <t>73</t>
  </si>
  <si>
    <t>734</t>
  </si>
  <si>
    <t>66004</t>
  </si>
  <si>
    <t>714</t>
  </si>
  <si>
    <t>787+788</t>
  </si>
  <si>
    <t>40</t>
  </si>
  <si>
    <t>401</t>
  </si>
  <si>
    <t>402</t>
  </si>
  <si>
    <t>404</t>
  </si>
  <si>
    <t>42</t>
  </si>
  <si>
    <t>420</t>
  </si>
  <si>
    <t>421</t>
  </si>
  <si>
    <t>423</t>
  </si>
  <si>
    <t>424</t>
  </si>
  <si>
    <t>425</t>
  </si>
  <si>
    <t>426</t>
  </si>
  <si>
    <t>46</t>
  </si>
  <si>
    <t>464</t>
  </si>
  <si>
    <t>465</t>
  </si>
  <si>
    <t>47</t>
  </si>
  <si>
    <t>474</t>
  </si>
  <si>
    <t>48</t>
  </si>
  <si>
    <t>480</t>
  </si>
  <si>
    <t>481</t>
  </si>
  <si>
    <t>473</t>
  </si>
  <si>
    <t>463</t>
  </si>
  <si>
    <t>472</t>
  </si>
  <si>
    <t xml:space="preserve">01002 </t>
  </si>
  <si>
    <t xml:space="preserve">02001 </t>
  </si>
  <si>
    <t xml:space="preserve">02002 </t>
  </si>
  <si>
    <t xml:space="preserve">02006 </t>
  </si>
  <si>
    <t xml:space="preserve">02009 </t>
  </si>
  <si>
    <t xml:space="preserve">02010 </t>
  </si>
  <si>
    <t xml:space="preserve">02015 </t>
  </si>
  <si>
    <t xml:space="preserve">04001 </t>
  </si>
  <si>
    <t xml:space="preserve">04002 </t>
  </si>
  <si>
    <t xml:space="preserve">04006 </t>
  </si>
  <si>
    <t xml:space="preserve">04008 </t>
  </si>
  <si>
    <t xml:space="preserve">04009 </t>
  </si>
  <si>
    <t xml:space="preserve">04013 </t>
  </si>
  <si>
    <t xml:space="preserve">05001 </t>
  </si>
  <si>
    <t xml:space="preserve">05003 </t>
  </si>
  <si>
    <t xml:space="preserve">05004 </t>
  </si>
  <si>
    <t xml:space="preserve">06001 </t>
  </si>
  <si>
    <t xml:space="preserve">07001 </t>
  </si>
  <si>
    <t xml:space="preserve">07002 </t>
  </si>
  <si>
    <t xml:space="preserve">07003 </t>
  </si>
  <si>
    <t xml:space="preserve">09001 </t>
  </si>
  <si>
    <t xml:space="preserve">09002 </t>
  </si>
  <si>
    <t xml:space="preserve">09003 </t>
  </si>
  <si>
    <t xml:space="preserve">09004 </t>
  </si>
  <si>
    <t xml:space="preserve">09005 </t>
  </si>
  <si>
    <t xml:space="preserve">09006 </t>
  </si>
  <si>
    <t xml:space="preserve">09007 </t>
  </si>
  <si>
    <t xml:space="preserve">10001 </t>
  </si>
  <si>
    <t xml:space="preserve">10002 </t>
  </si>
  <si>
    <t xml:space="preserve">10003 </t>
  </si>
  <si>
    <t xml:space="preserve">10004 </t>
  </si>
  <si>
    <t xml:space="preserve">10101 </t>
  </si>
  <si>
    <t xml:space="preserve">11002 </t>
  </si>
  <si>
    <t xml:space="preserve">12101 </t>
  </si>
  <si>
    <t xml:space="preserve">13001 </t>
  </si>
  <si>
    <t xml:space="preserve">14001 </t>
  </si>
  <si>
    <t xml:space="preserve">14002 </t>
  </si>
  <si>
    <t xml:space="preserve">14003 </t>
  </si>
  <si>
    <t xml:space="preserve">14005 </t>
  </si>
  <si>
    <t xml:space="preserve">15001 </t>
  </si>
  <si>
    <t xml:space="preserve">16001 </t>
  </si>
  <si>
    <t xml:space="preserve">16002 </t>
  </si>
  <si>
    <t xml:space="preserve">16003 </t>
  </si>
  <si>
    <t xml:space="preserve">16201 </t>
  </si>
  <si>
    <t xml:space="preserve">17001 </t>
  </si>
  <si>
    <t xml:space="preserve">18001 </t>
  </si>
  <si>
    <t xml:space="preserve">18010 </t>
  </si>
  <si>
    <t xml:space="preserve">19001 </t>
  </si>
  <si>
    <t xml:space="preserve">19101 </t>
  </si>
  <si>
    <t xml:space="preserve">19002 </t>
  </si>
  <si>
    <t xml:space="preserve">19201 </t>
  </si>
  <si>
    <t xml:space="preserve">19302 </t>
  </si>
  <si>
    <t xml:space="preserve">21001 </t>
  </si>
  <si>
    <t xml:space="preserve">22001 </t>
  </si>
  <si>
    <t xml:space="preserve">24001 </t>
  </si>
  <si>
    <t xml:space="preserve">25001 </t>
  </si>
  <si>
    <t xml:space="preserve">26001 </t>
  </si>
  <si>
    <t xml:space="preserve">28001 </t>
  </si>
  <si>
    <t xml:space="preserve">29010 </t>
  </si>
  <si>
    <t xml:space="preserve">31010 </t>
  </si>
  <si>
    <t>AGENCY FOR MANAGEMENT OF SEIZED PROPERTY</t>
  </si>
  <si>
    <t>FINANCIAL POLICE OFFICE</t>
  </si>
  <si>
    <t>Total</t>
  </si>
  <si>
    <t>Source: Ministry of Finance</t>
  </si>
  <si>
    <t>Note: Data are preliminary and are not consolidated</t>
  </si>
  <si>
    <t>MFRNM.F.8.5/9-6</t>
  </si>
  <si>
    <t>in denars</t>
  </si>
  <si>
    <t>DESCRIPTION</t>
  </si>
  <si>
    <t>Revenues of Core Budget</t>
  </si>
  <si>
    <t>Revenues on the basis of donations</t>
  </si>
  <si>
    <t>Revenues on the basis of loans</t>
  </si>
  <si>
    <t>Revenues on the basis of self-financing activities</t>
  </si>
  <si>
    <t>Total revenues and inflows</t>
  </si>
  <si>
    <t>% of collection</t>
  </si>
  <si>
    <t>2025 Budget</t>
  </si>
  <si>
    <t>Collected revenues by budget users for Q3 2025</t>
  </si>
  <si>
    <t>Revenues</t>
  </si>
  <si>
    <t>Collected revenues by budget funds for Q3 2025</t>
  </si>
  <si>
    <t>HEALTH INSURANCE FUND OF NORTH MACEDONIA</t>
  </si>
  <si>
    <t>EMPLOYMENT AGENCY OF THE REPUBLIC OF NORTH MACEDONIA</t>
  </si>
  <si>
    <t>PENSION AND DISABILITY INSURANCE FUND OF THE REPUBLIC OF NORTH MACEDONIA</t>
  </si>
  <si>
    <t>Expenditures of Core Budget</t>
  </si>
  <si>
    <t>Expenditures  on the basis of donations</t>
  </si>
  <si>
    <t>Expenditures on the basis of loans</t>
  </si>
  <si>
    <t xml:space="preserve">Expenditures on the basis of self-financing activities </t>
  </si>
  <si>
    <t>Execution</t>
  </si>
  <si>
    <t>% of execution</t>
  </si>
  <si>
    <t>Execution of expenditures by budget users for Q3 2025</t>
  </si>
  <si>
    <t xml:space="preserve">01001 </t>
  </si>
  <si>
    <t xml:space="preserve">02003 </t>
  </si>
  <si>
    <t xml:space="preserve">02004 </t>
  </si>
  <si>
    <t xml:space="preserve">02005 </t>
  </si>
  <si>
    <t xml:space="preserve">02007 </t>
  </si>
  <si>
    <t xml:space="preserve">02011 </t>
  </si>
  <si>
    <t xml:space="preserve">02012 </t>
  </si>
  <si>
    <t xml:space="preserve">02013 </t>
  </si>
  <si>
    <t xml:space="preserve">02016 </t>
  </si>
  <si>
    <t xml:space="preserve">03001 </t>
  </si>
  <si>
    <t xml:space="preserve">04003 </t>
  </si>
  <si>
    <t xml:space="preserve">04010 </t>
  </si>
  <si>
    <t xml:space="preserve">04012 </t>
  </si>
  <si>
    <t xml:space="preserve">04014 </t>
  </si>
  <si>
    <t xml:space="preserve">04015 </t>
  </si>
  <si>
    <t xml:space="preserve">05002 </t>
  </si>
  <si>
    <t xml:space="preserve">06003 </t>
  </si>
  <si>
    <t xml:space="preserve">07004 </t>
  </si>
  <si>
    <t xml:space="preserve">08001 </t>
  </si>
  <si>
    <t xml:space="preserve">14004 </t>
  </si>
  <si>
    <t xml:space="preserve">17101 </t>
  </si>
  <si>
    <t xml:space="preserve">20001 </t>
  </si>
  <si>
    <t xml:space="preserve">31011 </t>
  </si>
  <si>
    <t xml:space="preserve">31101 </t>
  </si>
  <si>
    <t xml:space="preserve">MINISTRY OF ENERGY, MINING AND MINERAL RESOURCES </t>
  </si>
  <si>
    <t>MINISTRY OF SPORTS</t>
  </si>
  <si>
    <t>MINISTRY OF PUBLIC ADMINISTRATION</t>
  </si>
  <si>
    <t>Payment under guarantees</t>
  </si>
  <si>
    <t>Outflow under guarantees</t>
  </si>
  <si>
    <t>Repayment of loans granted to institutions</t>
  </si>
  <si>
    <t xml:space="preserve"> 2025 Budget</t>
  </si>
  <si>
    <t>PENSION AND DISABILITY INSURANCE FUND OF NORTH MACEDONIA</t>
  </si>
  <si>
    <t xml:space="preserve">Execution of expenditures by budget funds for Q3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</si>
</sst>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8DB4E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4" fillId="0" borderId="0" xfId="0" applyFont="1"/>
    <xf numFmtId="0" fontId="3" fillId="0" borderId="0" xfId="0" applyFont="1"/>
    <xf numFmtId="10" fontId="0" fillId="0" borderId="0" xfId="0" applyNumberFormat="1"/>
    <xf numFmtId="0" fontId="0" fillId="0" borderId="9" xfId="0" applyBorder="1"/>
    <xf numFmtId="0" fontId="0" fillId="0" borderId="17" xfId="0" applyBorder="1" applyAlignment="1">
      <alignment horizontal="left"/>
    </xf>
    <xf numFmtId="0" fontId="0" fillId="0" borderId="17" xfId="0" applyBorder="1"/>
    <xf numFmtId="3" fontId="0" fillId="0" borderId="17" xfId="0" applyNumberFormat="1" applyBorder="1"/>
    <xf numFmtId="10" fontId="0" fillId="0" borderId="18" xfId="0" applyNumberFormat="1" applyBorder="1"/>
    <xf numFmtId="0" fontId="0" fillId="0" borderId="19" xfId="0" applyBorder="1" applyAlignment="1">
      <alignment horizontal="left"/>
    </xf>
    <xf numFmtId="3" fontId="0" fillId="0" borderId="19" xfId="0" applyNumberFormat="1" applyBorder="1"/>
    <xf numFmtId="10" fontId="0" fillId="0" borderId="20" xfId="0" applyNumberFormat="1" applyBorder="1"/>
    <xf numFmtId="0" fontId="0" fillId="0" borderId="21" xfId="0" applyBorder="1" applyAlignment="1">
      <alignment horizontal="left"/>
    </xf>
    <xf numFmtId="0" fontId="0" fillId="0" borderId="21" xfId="0" applyBorder="1"/>
    <xf numFmtId="3" fontId="0" fillId="0" borderId="21" xfId="0" applyNumberFormat="1" applyBorder="1"/>
    <xf numFmtId="10" fontId="0" fillId="0" borderId="22" xfId="0" applyNumberFormat="1" applyBorder="1"/>
    <xf numFmtId="0" fontId="0" fillId="0" borderId="23" xfId="0" applyBorder="1" applyAlignment="1">
      <alignment horizontal="left"/>
    </xf>
    <xf numFmtId="3" fontId="0" fillId="0" borderId="23" xfId="0" applyNumberFormat="1" applyBorder="1"/>
    <xf numFmtId="10" fontId="0" fillId="0" borderId="24" xfId="0" applyNumberFormat="1" applyBorder="1"/>
    <xf numFmtId="0" fontId="0" fillId="0" borderId="25" xfId="0" applyBorder="1"/>
    <xf numFmtId="0" fontId="0" fillId="0" borderId="26" xfId="0" applyBorder="1" applyAlignment="1">
      <alignment horizontal="left"/>
    </xf>
    <xf numFmtId="0" fontId="0" fillId="0" borderId="26" xfId="0" applyBorder="1"/>
    <xf numFmtId="0" fontId="0" fillId="0" borderId="27" xfId="0" applyBorder="1" applyAlignment="1">
      <alignment horizontal="left"/>
    </xf>
    <xf numFmtId="3" fontId="0" fillId="0" borderId="26" xfId="0" applyNumberFormat="1" applyBorder="1"/>
    <xf numFmtId="10" fontId="0" fillId="0" borderId="28" xfId="0" applyNumberFormat="1" applyBorder="1"/>
    <xf numFmtId="3" fontId="0" fillId="0" borderId="0" xfId="0" applyNumberFormat="1"/>
    <xf numFmtId="0" fontId="3" fillId="2" borderId="30" xfId="0" applyFont="1" applyFill="1" applyBorder="1"/>
    <xf numFmtId="3" fontId="3" fillId="2" borderId="30" xfId="0" applyNumberFormat="1" applyFont="1" applyFill="1" applyBorder="1"/>
    <xf numFmtId="10" fontId="3" fillId="2" borderId="31" xfId="0" applyNumberFormat="1" applyFont="1" applyFill="1" applyBorder="1"/>
    <xf numFmtId="0" fontId="3" fillId="0" borderId="14" xfId="0" applyFont="1" applyBorder="1"/>
    <xf numFmtId="0" fontId="3" fillId="0" borderId="15" xfId="0" applyFont="1" applyBorder="1"/>
    <xf numFmtId="3" fontId="3" fillId="0" borderId="15" xfId="0" applyNumberFormat="1" applyFont="1" applyBorder="1"/>
    <xf numFmtId="10" fontId="3" fillId="0" borderId="16" xfId="0" applyNumberFormat="1" applyFont="1" applyBorder="1"/>
    <xf numFmtId="10" fontId="0" fillId="0" borderId="32" xfId="0" applyNumberFormat="1" applyBorder="1"/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3" fontId="3" fillId="4" borderId="12" xfId="0" applyNumberFormat="1" applyFont="1" applyFill="1" applyBorder="1" applyAlignment="1">
      <alignment horizontal="center"/>
    </xf>
    <xf numFmtId="10" fontId="3" fillId="4" borderId="13" xfId="0" applyNumberFormat="1" applyFont="1" applyFill="1" applyBorder="1"/>
    <xf numFmtId="0" fontId="3" fillId="3" borderId="14" xfId="0" applyFont="1" applyFill="1" applyBorder="1"/>
    <xf numFmtId="0" fontId="3" fillId="3" borderId="15" xfId="0" applyFont="1" applyFill="1" applyBorder="1"/>
    <xf numFmtId="3" fontId="3" fillId="3" borderId="15" xfId="0" applyNumberFormat="1" applyFont="1" applyFill="1" applyBorder="1"/>
    <xf numFmtId="10" fontId="3" fillId="3" borderId="16" xfId="0" applyNumberFormat="1" applyFont="1" applyFill="1" applyBorder="1"/>
    <xf numFmtId="0" fontId="3" fillId="4" borderId="14" xfId="0" applyFont="1" applyFill="1" applyBorder="1"/>
    <xf numFmtId="0" fontId="3" fillId="4" borderId="15" xfId="0" applyFont="1" applyFill="1" applyBorder="1"/>
    <xf numFmtId="3" fontId="3" fillId="4" borderId="15" xfId="0" applyNumberFormat="1" applyFont="1" applyFill="1" applyBorder="1"/>
    <xf numFmtId="10" fontId="3" fillId="4" borderId="16" xfId="0" applyNumberFormat="1" applyFont="1" applyFill="1" applyBorder="1"/>
    <xf numFmtId="0" fontId="0" fillId="4" borderId="14" xfId="0" applyFill="1" applyBorder="1"/>
    <xf numFmtId="0" fontId="0" fillId="4" borderId="15" xfId="0" applyFill="1" applyBorder="1"/>
    <xf numFmtId="3" fontId="0" fillId="4" borderId="15" xfId="0" applyNumberFormat="1" applyFill="1" applyBorder="1"/>
    <xf numFmtId="10" fontId="0" fillId="4" borderId="16" xfId="0" applyNumberFormat="1" applyFill="1" applyBorder="1"/>
    <xf numFmtId="0" fontId="1" fillId="0" borderId="14" xfId="0" applyFont="1" applyBorder="1"/>
    <xf numFmtId="0" fontId="1" fillId="0" borderId="15" xfId="0" applyFont="1" applyBorder="1"/>
    <xf numFmtId="3" fontId="1" fillId="0" borderId="15" xfId="0" applyNumberFormat="1" applyFont="1" applyBorder="1"/>
    <xf numFmtId="10" fontId="1" fillId="0" borderId="16" xfId="0" applyNumberFormat="1" applyFont="1" applyBorder="1"/>
    <xf numFmtId="0" fontId="1" fillId="0" borderId="0" xfId="0" applyFont="1"/>
    <xf numFmtId="0" fontId="1" fillId="4" borderId="14" xfId="0" applyFont="1" applyFill="1" applyBorder="1"/>
    <xf numFmtId="0" fontId="1" fillId="4" borderId="15" xfId="0" applyFont="1" applyFill="1" applyBorder="1"/>
    <xf numFmtId="3" fontId="1" fillId="4" borderId="15" xfId="0" applyNumberFormat="1" applyFont="1" applyFill="1" applyBorder="1"/>
    <xf numFmtId="10" fontId="1" fillId="4" borderId="16" xfId="0" applyNumberFormat="1" applyFont="1" applyFill="1" applyBorder="1"/>
    <xf numFmtId="3" fontId="1" fillId="0" borderId="0" xfId="0" applyNumberFormat="1" applyFont="1"/>
    <xf numFmtId="0" fontId="0" fillId="0" borderId="14" xfId="0" applyBorder="1"/>
    <xf numFmtId="0" fontId="0" fillId="0" borderId="15" xfId="0" applyBorder="1"/>
    <xf numFmtId="3" fontId="0" fillId="0" borderId="15" xfId="0" applyNumberFormat="1" applyBorder="1"/>
    <xf numFmtId="10" fontId="0" fillId="0" borderId="16" xfId="0" applyNumberFormat="1" applyBorder="1"/>
    <xf numFmtId="0" fontId="0" fillId="0" borderId="36" xfId="0" applyBorder="1"/>
    <xf numFmtId="3" fontId="0" fillId="0" borderId="36" xfId="0" applyNumberFormat="1" applyBorder="1"/>
    <xf numFmtId="10" fontId="0" fillId="0" borderId="37" xfId="0" applyNumberFormat="1" applyBorder="1"/>
    <xf numFmtId="0" fontId="0" fillId="0" borderId="38" xfId="0" applyBorder="1"/>
    <xf numFmtId="3" fontId="0" fillId="0" borderId="38" xfId="0" applyNumberFormat="1" applyBorder="1"/>
    <xf numFmtId="10" fontId="0" fillId="0" borderId="39" xfId="0" applyNumberFormat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 vertical="center"/>
    </xf>
    <xf numFmtId="0" fontId="3" fillId="3" borderId="30" xfId="0" applyFont="1" applyFill="1" applyBorder="1"/>
    <xf numFmtId="3" fontId="3" fillId="3" borderId="30" xfId="0" applyNumberFormat="1" applyFont="1" applyFill="1" applyBorder="1" applyAlignment="1">
      <alignment horizontal="center"/>
    </xf>
    <xf numFmtId="10" fontId="3" fillId="3" borderId="31" xfId="0" applyNumberFormat="1" applyFont="1" applyFill="1" applyBorder="1"/>
    <xf numFmtId="3" fontId="3" fillId="3" borderId="30" xfId="0" applyNumberFormat="1" applyFont="1" applyFill="1" applyBorder="1"/>
    <xf numFmtId="0" fontId="3" fillId="3" borderId="29" xfId="0" applyFont="1" applyFill="1" applyBorder="1" applyAlignment="1">
      <alignment horizontal="left"/>
    </xf>
    <xf numFmtId="0" fontId="5" fillId="0" borderId="0" xfId="0" applyFont="1"/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2" fillId="3" borderId="12" xfId="0" applyFont="1" applyFill="1" applyBorder="1"/>
    <xf numFmtId="3" fontId="2" fillId="3" borderId="12" xfId="0" applyNumberFormat="1" applyFont="1" applyFill="1" applyBorder="1"/>
    <xf numFmtId="10" fontId="2" fillId="3" borderId="13" xfId="0" applyNumberFormat="1" applyFont="1" applyFill="1" applyBorder="1"/>
    <xf numFmtId="0" fontId="2" fillId="3" borderId="14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15" xfId="0" applyFont="1" applyFill="1" applyBorder="1"/>
    <xf numFmtId="3" fontId="2" fillId="3" borderId="15" xfId="0" applyNumberFormat="1" applyFont="1" applyFill="1" applyBorder="1"/>
    <xf numFmtId="10" fontId="2" fillId="3" borderId="16" xfId="0" applyNumberFormat="1" applyFont="1" applyFill="1" applyBorder="1"/>
    <xf numFmtId="0" fontId="2" fillId="5" borderId="7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3" fillId="3" borderId="33" xfId="0" applyFont="1" applyFill="1" applyBorder="1"/>
    <xf numFmtId="0" fontId="3" fillId="3" borderId="34" xfId="0" applyFont="1" applyFill="1" applyBorder="1"/>
    <xf numFmtId="3" fontId="3" fillId="3" borderId="34" xfId="0" applyNumberFormat="1" applyFont="1" applyFill="1" applyBorder="1"/>
    <xf numFmtId="10" fontId="3" fillId="3" borderId="35" xfId="0" applyNumberFormat="1" applyFont="1" applyFill="1" applyBorder="1"/>
    <xf numFmtId="0" fontId="3" fillId="3" borderId="30" xfId="0" applyFont="1" applyFill="1" applyBorder="1" applyAlignment="1">
      <alignment horizontal="left"/>
    </xf>
    <xf numFmtId="49" fontId="3" fillId="3" borderId="29" xfId="0" applyNumberFormat="1" applyFont="1" applyFill="1" applyBorder="1"/>
    <xf numFmtId="49" fontId="3" fillId="2" borderId="29" xfId="0" applyNumberFormat="1" applyFont="1" applyFill="1" applyBorder="1"/>
    <xf numFmtId="0" fontId="7" fillId="0" borderId="0" xfId="0" applyFont="1"/>
    <xf numFmtId="0" fontId="6" fillId="0" borderId="0" xfId="0" applyFont="1" applyAlignment="1">
      <alignment horizontal="right"/>
    </xf>
    <xf numFmtId="0" fontId="0" fillId="0" borderId="50" xfId="0" applyBorder="1" applyAlignment="1">
      <alignment horizontal="left"/>
    </xf>
    <xf numFmtId="0" fontId="2" fillId="6" borderId="7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0" fontId="8" fillId="6" borderId="45" xfId="0" applyFont="1" applyFill="1" applyBorder="1" applyAlignment="1">
      <alignment horizontal="center" vertical="center"/>
    </xf>
    <xf numFmtId="0" fontId="8" fillId="6" borderId="45" xfId="0" applyFont="1" applyFill="1" applyBorder="1" applyAlignment="1">
      <alignment horizontal="center" vertical="center" wrapText="1"/>
    </xf>
    <xf numFmtId="10" fontId="8" fillId="6" borderId="46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left"/>
    </xf>
    <xf numFmtId="49" fontId="3" fillId="3" borderId="14" xfId="0" applyNumberFormat="1" applyFont="1" applyFill="1" applyBorder="1"/>
    <xf numFmtId="0" fontId="8" fillId="5" borderId="45" xfId="0" applyFont="1" applyFill="1" applyBorder="1" applyAlignment="1">
      <alignment horizontal="center" vertical="center" wrapText="1"/>
    </xf>
    <xf numFmtId="10" fontId="8" fillId="5" borderId="46" xfId="0" applyNumberFormat="1" applyFont="1" applyFill="1" applyBorder="1" applyAlignment="1">
      <alignment horizontal="center" vertical="center" wrapText="1"/>
    </xf>
    <xf numFmtId="164" fontId="2" fillId="6" borderId="8" xfId="0" applyNumberFormat="1" applyFont="1" applyFill="1" applyBorder="1" applyAlignment="1">
      <alignment horizontal="center" vertical="center" wrapText="1"/>
    </xf>
    <xf numFmtId="164" fontId="2" fillId="6" borderId="40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/>
    </xf>
    <xf numFmtId="0" fontId="2" fillId="6" borderId="44" xfId="0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0" fontId="2" fillId="5" borderId="8" xfId="0" applyNumberFormat="1" applyFont="1" applyFill="1" applyBorder="1" applyAlignment="1">
      <alignment horizontal="center" vertical="center" wrapText="1"/>
    </xf>
    <xf numFmtId="10" fontId="2" fillId="5" borderId="51" xfId="0" applyNumberFormat="1" applyFont="1" applyFill="1" applyBorder="1" applyAlignment="1">
      <alignment horizontal="center" vertical="center" wrapText="1"/>
    </xf>
    <xf numFmtId="0" fontId="8" fillId="5" borderId="47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4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9694"/>
      <color rgb="FF8DB4E2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ktorija.hristovska\Desktop\kedp0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ana.nikolova\Documents\kvartalen\Kvartalen_ang\2025\Q-3-2025\Revenues-and-expenditures-by-budget-users_Q3-2024.xls" TargetMode="External"/><Relationship Id="rId1" Type="http://schemas.openxmlformats.org/officeDocument/2006/relationships/externalLinkPath" Target="Revenues-and-expenditures-by-budget-users_Q3-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vi"/>
      <sheetName val="kedp05"/>
      <sheetName val="razdel_naziv_2016"/>
      <sheetName val="razdel_programa_naziv_2016"/>
      <sheetName val="ec_code_2016"/>
    </sheetNames>
    <sheetDataSet>
      <sheetData sheetId="0"/>
      <sheetData sheetId="1" refreshError="1"/>
      <sheetData sheetId="2">
        <row r="1">
          <cell r="A1" t="str">
            <v>raz</v>
          </cell>
          <cell r="B1" t="str">
            <v>naziv</v>
          </cell>
        </row>
        <row r="2">
          <cell r="A2" t="str">
            <v>00101</v>
          </cell>
          <cell r="B2" t="str">
            <v>БУЏЕТ НА РЕПУБЛИКА МАКЕДОНИЈА</v>
          </cell>
        </row>
        <row r="3">
          <cell r="A3" t="str">
            <v>01001</v>
          </cell>
          <cell r="B3" t="str">
            <v>ПРЕТСЕДАТЕЛ НА РЕПУБЛИКА МАКЕДОНИЈА</v>
          </cell>
        </row>
        <row r="4">
          <cell r="A4" t="str">
            <v>01002</v>
          </cell>
          <cell r="B4" t="str">
            <v>АГЕНЦИЈА ЗА РАЗУЗНАВАЊЕ</v>
          </cell>
        </row>
        <row r="5">
          <cell r="A5" t="str">
            <v>02001</v>
          </cell>
          <cell r="B5" t="str">
            <v>СОБРАНИЕ НА РЕПУБЛИКА МАКЕДОНИЈА</v>
          </cell>
        </row>
        <row r="6">
          <cell r="A6" t="str">
            <v>02002</v>
          </cell>
          <cell r="B6" t="str">
            <v>ДРЖАВЕН ЗАВОД ЗА РЕВИЗИЈА</v>
          </cell>
        </row>
        <row r="7">
          <cell r="A7" t="str">
            <v>02003</v>
          </cell>
          <cell r="B7" t="str">
            <v>ДРЖАВНА КОМИСИЈА ЗА СПРЕЧУВАЊЕ НА КОРУПЦИЈА</v>
          </cell>
        </row>
        <row r="8">
          <cell r="A8" t="str">
            <v>02004</v>
          </cell>
          <cell r="B8" t="str">
            <v>ДРЖАВНА ИЗБОРНА КОМИСИЈА</v>
          </cell>
        </row>
        <row r="9">
          <cell r="A9" t="str">
            <v>02005</v>
          </cell>
          <cell r="B9" t="str">
            <v>КОМИСИЈА ЗА ЗАШТИТА НА КОНКУРЕНЦИЈА</v>
          </cell>
        </row>
        <row r="10">
          <cell r="A10" t="str">
            <v>02006</v>
          </cell>
          <cell r="B10" t="str">
            <v>ДИРЕКЦИЈА ЗА ЗАШТИТА НА ЛИЧНИ ПОДАТОЦИ</v>
          </cell>
        </row>
        <row r="11">
          <cell r="A11" t="str">
            <v>02007</v>
          </cell>
          <cell r="B11" t="str">
            <v>ДРЖАВНА КОМИСИЈА ЗА ЖАЛБИ ПО ЈАВНИ НАБАВКИ</v>
          </cell>
        </row>
        <row r="12">
          <cell r="A12" t="str">
            <v>02008</v>
          </cell>
          <cell r="B12" t="str">
            <v>КОМИСИЈА ЗА ВЕРИФИКАЦИЈА НА ФАКТИТЕ</v>
          </cell>
        </row>
        <row r="13">
          <cell r="A13" t="str">
            <v>02009</v>
          </cell>
          <cell r="B13" t="str">
            <v>РЕГУЛАТОРНА КОМИСИЈА ЗА ДОМУВАЊЕ</v>
          </cell>
        </row>
        <row r="14">
          <cell r="A14" t="str">
            <v>02010</v>
          </cell>
          <cell r="B14" t="str">
            <v>СОВЕТ ЗА УНАПРЕДУВАЊЕ И НАДЗОР НА РЕВИЗИЈАТА</v>
          </cell>
        </row>
        <row r="15">
          <cell r="A15" t="str">
            <v>02011</v>
          </cell>
          <cell r="B15" t="str">
            <v>КОМИСИЈА ЗА ЗАШТИТА ОД ДИСКРИМИНАЦИЈА</v>
          </cell>
        </row>
        <row r="16">
          <cell r="A16" t="str">
            <v>02012</v>
          </cell>
          <cell r="B16" t="str">
            <v>ДРЖАВНА КОМИСИЈА ЗА ОДЛУЧУВАЊЕ ВО УПРАВНА ПОСТАПКА И ПОСТАПКА ОД РАБОТЕН ОДНОС</v>
          </cell>
        </row>
        <row r="17">
          <cell r="A17" t="str">
            <v>02013</v>
          </cell>
          <cell r="B17" t="str">
            <v>РЕВИЗОРСКО ТЕЛО ЗА РЕВИЗИЈА НА ИНСТРУМЕНТОТ ЗА ПРЕТПРИСТАПНА ПОМОШ</v>
          </cell>
        </row>
        <row r="18">
          <cell r="A18" t="str">
            <v>02014</v>
          </cell>
          <cell r="B18" t="str">
            <v>ДРЖАВНА КОМИСИЈА ЗА ОДЛУЧУВАЊЕ ВО ВТОР СТЕПЕН ВО ОБЛАСТА НА ИСПЕКЦИСКИОТ НАДЗОР И ПРЕКРШОЧНА ПОСТАПКА</v>
          </cell>
        </row>
        <row r="19">
          <cell r="A19" t="str">
            <v>03001</v>
          </cell>
          <cell r="B19" t="str">
            <v>УСТАВЕН СУД НА РЕПУБЛИКА МАКЕДОНИЈА</v>
          </cell>
        </row>
        <row r="20">
          <cell r="A20" t="str">
            <v>04001</v>
          </cell>
          <cell r="B20" t="str">
            <v>ВЛАДА НА РЕПУБЛИКА МАКЕДОНИЈА</v>
          </cell>
        </row>
        <row r="21">
          <cell r="A21" t="str">
            <v>04002</v>
          </cell>
          <cell r="B21" t="str">
            <v>СЛУЖБА ЗА ОПШТИ И ЗАЕДНИЧКИ РАБОТИ НА ВЛАДАТА НА РМ</v>
          </cell>
        </row>
        <row r="22">
          <cell r="A22" t="str">
            <v>04003</v>
          </cell>
          <cell r="B22" t="str">
            <v>СЕКРЕТАРИЈАТ ЗА ЗАКОНОДАВСТВО</v>
          </cell>
        </row>
        <row r="23">
          <cell r="A23" t="str">
            <v>04004</v>
          </cell>
          <cell r="B23" t="str">
            <v>СЕКРЕТАРИЈАТ ЗА ИНФОРМАЦИИ</v>
          </cell>
        </row>
        <row r="24">
          <cell r="A24" t="str">
            <v>04005</v>
          </cell>
          <cell r="B24" t="str">
            <v>МАКЕДОНСКА ИНФОРМАТИВНА АГЕНЦИЈА  - МИА</v>
          </cell>
        </row>
        <row r="25">
          <cell r="A25" t="str">
            <v>04006</v>
          </cell>
          <cell r="B25" t="str">
            <v>ДРЖАВНО ПРАВОБРАНИТЕЛСТВО НА РЕПУБЛИКА МАКЕДОНИЈА</v>
          </cell>
        </row>
        <row r="26">
          <cell r="A26" t="str">
            <v>04007</v>
          </cell>
          <cell r="B26" t="str">
            <v>АГЕНЦИЈА ЗА РАЗВОЈ И ИНВЕСТИЦИИ</v>
          </cell>
        </row>
        <row r="27">
          <cell r="A27" t="str">
            <v>04008</v>
          </cell>
          <cell r="B27" t="str">
            <v>АГЕНЦИЈА ЗА АДМИНИСТРАЦИЈА</v>
          </cell>
        </row>
        <row r="28">
          <cell r="A28" t="str">
            <v>04009</v>
          </cell>
          <cell r="B28" t="str">
            <v>СЕКРЕТАРИЈАТ ЗА ЕВРОПСКИ ПРАШАЊА</v>
          </cell>
        </row>
        <row r="29">
          <cell r="A29" t="str">
            <v>04010</v>
          </cell>
          <cell r="B29" t="str">
            <v>СЕКРЕТАРИЈАТ ЗА СПРОВЕДУВАЊЕ НА РАМКОВНИОТ ДОГОВОР</v>
          </cell>
        </row>
        <row r="30">
          <cell r="A30" t="str">
            <v>04011</v>
          </cell>
          <cell r="B30" t="str">
            <v>Министерство за наука</v>
          </cell>
        </row>
        <row r="31">
          <cell r="A31" t="str">
            <v>04012</v>
          </cell>
          <cell r="B31" t="str">
            <v>АГЕНЦИЈА ЗА ОСТВАРУВАЊЕ НА ПРАВАТА НА ЗАЕДНИЦИТЕ</v>
          </cell>
        </row>
        <row r="32">
          <cell r="A32" t="str">
            <v>04013</v>
          </cell>
          <cell r="B32" t="str">
            <v>АГЕНЦИЈА ЗА УПРАВУВАЊЕ СО ОДЗЕМЕН ИМОТ</v>
          </cell>
        </row>
        <row r="33">
          <cell r="A33" t="str">
            <v>04014</v>
          </cell>
          <cell r="B33" t="str">
            <v>ИНСПЕКЦИСКИ СОВЕТ</v>
          </cell>
        </row>
        <row r="34">
          <cell r="A34" t="str">
            <v>05001</v>
          </cell>
          <cell r="B34" t="str">
            <v>МИНИСТЕРСТВО ЗА ОДБРАНА</v>
          </cell>
        </row>
        <row r="35">
          <cell r="A35" t="str">
            <v>05002</v>
          </cell>
          <cell r="B35" t="str">
            <v>ДИРЕКЦИЈА ЗА БЕЗБЕДНОСТ НА КЛАСИФИЦИРАНИ ИНФОРМАЦИИ</v>
          </cell>
        </row>
        <row r="36">
          <cell r="A36" t="str">
            <v>05003</v>
          </cell>
          <cell r="B36" t="str">
            <v>ДИРЕКЦИЈА ЗА ЗАШТИТА И СПАСУВАЊЕ</v>
          </cell>
        </row>
        <row r="37">
          <cell r="A37" t="str">
            <v>05004</v>
          </cell>
          <cell r="B37" t="str">
            <v>ЦЕНТАР ЗА УПРАВУВАЊЕ СО КРИЗИ</v>
          </cell>
        </row>
        <row r="38">
          <cell r="A38" t="str">
            <v>06001</v>
          </cell>
          <cell r="B38" t="str">
            <v>МИНИСТЕРСТВО ЗА ВНАТРЕШНИ РАБОТИ</v>
          </cell>
        </row>
        <row r="39">
          <cell r="A39" t="str">
            <v>06002</v>
          </cell>
          <cell r="B39" t="str">
            <v>ЦОК БОС</v>
          </cell>
        </row>
        <row r="40">
          <cell r="A40" t="str">
            <v>07001</v>
          </cell>
          <cell r="B40" t="str">
            <v>МИНИСТЕРСТВО ЗА ПРАВДА</v>
          </cell>
        </row>
        <row r="41">
          <cell r="A41" t="str">
            <v>07002</v>
          </cell>
          <cell r="B41" t="str">
            <v>УПРАВА ЗА ИЗВРШУВАЊЕ НА САНКЦИИ</v>
          </cell>
        </row>
        <row r="42">
          <cell r="A42" t="str">
            <v>07003</v>
          </cell>
          <cell r="B42" t="str">
            <v>УПРАВА ЗА ВОДЕЊЕ НА МАТИЧНИТЕ КНИГИ</v>
          </cell>
        </row>
        <row r="43">
          <cell r="A43" t="str">
            <v>07004</v>
          </cell>
          <cell r="B43" t="str">
            <v>БИРО ЗА ЗАСТАПУВАЊЕ НА РМ ПРЕД ЕВРОПСКИОТ СУД ЗА ЧОВЕКОВИ ПРАВА</v>
          </cell>
        </row>
        <row r="44">
          <cell r="A44" t="str">
            <v>08001</v>
          </cell>
          <cell r="B44" t="str">
            <v>МИНИСТЕРСТВО ЗА НАДВОРЕШНИ РАБОТИ</v>
          </cell>
        </row>
        <row r="45">
          <cell r="A45" t="str">
            <v>09001</v>
          </cell>
          <cell r="B45" t="str">
            <v>МИНИСТЕРСТВО ЗА ФИНАНСИИ</v>
          </cell>
        </row>
        <row r="46">
          <cell r="A46" t="str">
            <v>09002</v>
          </cell>
          <cell r="B46" t="str">
            <v>МИНИСТЕРСТВО ЗА ФИНАНСИИ - ФУНКЦИИ НА ДРЖАВАТА</v>
          </cell>
        </row>
        <row r="47">
          <cell r="A47" t="str">
            <v>09003</v>
          </cell>
          <cell r="B47" t="str">
            <v>ЦАРИНСКА УПРАВА НА РЕПУБЛИКА МАКЕДОНИЈА</v>
          </cell>
        </row>
        <row r="48">
          <cell r="A48" t="str">
            <v>09004</v>
          </cell>
          <cell r="B48" t="str">
            <v>АГЕНЦИЈА ЗА СТОКОВНИ РЕЗЕРВИ</v>
          </cell>
        </row>
        <row r="49">
          <cell r="A49" t="str">
            <v>09005</v>
          </cell>
          <cell r="B49" t="str">
            <v>УПРАВА ЗА ЈАВНИ ПРИХОДИ</v>
          </cell>
        </row>
        <row r="50">
          <cell r="A50" t="str">
            <v>09006</v>
          </cell>
          <cell r="B50" t="str">
            <v>УПРАВА ЗА ФИНАНСИСКА ПОЛИЦИЈА</v>
          </cell>
        </row>
        <row r="51">
          <cell r="A51" t="str">
            <v>09007</v>
          </cell>
          <cell r="B51" t="str">
            <v>ДИРЕКЦИЈА ЗА ЗАДОЛЖИТЕЛНИ РЕЗЕРВИ НА НАФТА И НАФТЕНИ ДЕРИВАТИ</v>
          </cell>
        </row>
        <row r="52">
          <cell r="A52" t="str">
            <v>09008</v>
          </cell>
          <cell r="B52" t="str">
            <v>ДРЖАВЕН ДЕВИЗЕН ИНСПЕКТОРАТ</v>
          </cell>
        </row>
        <row r="53">
          <cell r="A53" t="str">
            <v>09009</v>
          </cell>
          <cell r="B53" t="str">
            <v>СОВЕТ ЗА ЈАВНИ НАБАВКИ</v>
          </cell>
        </row>
        <row r="54">
          <cell r="A54" t="str">
            <v>10001</v>
          </cell>
          <cell r="B54" t="str">
            <v>МИНИСТЕРСТВО ЗА ЕКОНОМИЈА</v>
          </cell>
        </row>
        <row r="55">
          <cell r="A55" t="str">
            <v>10002</v>
          </cell>
          <cell r="B55" t="str">
            <v>АГЕНЦИЈА ЗА СТРАНСКИ ИНВЕСТИЦИИ И ПРОМОЦИЈА НА ИЗВОЗОТ НА РМ</v>
          </cell>
        </row>
        <row r="56">
          <cell r="A56" t="str">
            <v>10003</v>
          </cell>
          <cell r="B56" t="str">
            <v>АГЕНЦИЈА ЗА ПРОМОЦИЈА И ПОДДРШКА НА ТУРИЗМОТ</v>
          </cell>
        </row>
        <row r="57">
          <cell r="A57" t="str">
            <v>10004</v>
          </cell>
          <cell r="B57" t="str">
            <v>ДИРЕКЦИЈА ЗА ТЕХНОЛОШКО ИНДУСТРИСКИ РАЗВОЈНИ ЗОНИ</v>
          </cell>
        </row>
        <row r="58">
          <cell r="A58" t="str">
            <v>10005</v>
          </cell>
          <cell r="B58" t="str">
            <v>ДРЖАВЕН ПАЗАРЕН ИНСПЕКТОРАТ</v>
          </cell>
        </row>
        <row r="59">
          <cell r="A59" t="str">
            <v>10006</v>
          </cell>
          <cell r="B59" t="str">
            <v>ДРЖАВЕН ИНСПЕКТОРАТ ЗА ТЕХНИЧКА ИНСПЕКЦИЈА</v>
          </cell>
        </row>
        <row r="60">
          <cell r="A60" t="str">
            <v>10101</v>
          </cell>
          <cell r="B60" t="str">
            <v>МИНИСТЕРСТВО ЗА ТРГОВИЈА</v>
          </cell>
        </row>
        <row r="61">
          <cell r="A61" t="str">
            <v>11001</v>
          </cell>
          <cell r="B61" t="str">
            <v>МИНИСТЕРСТВО ЗА РАЗВОЈ</v>
          </cell>
        </row>
        <row r="62">
          <cell r="A62" t="str">
            <v>11002</v>
          </cell>
          <cell r="B62" t="str">
            <v>ДРЖАВЕН ЗАВОД ЗА ЗАШТИТА НА ИНДУСТРИСКА СОПСТВЕНОСТ</v>
          </cell>
        </row>
        <row r="63">
          <cell r="A63" t="str">
            <v>12001</v>
          </cell>
          <cell r="B63" t="str">
            <v>МИНИСТЕРСТВО ЗА УРБАНИЗАМ И ГРАДЕЖНИШТВО</v>
          </cell>
        </row>
        <row r="64">
          <cell r="A64" t="str">
            <v>12002</v>
          </cell>
          <cell r="B64" t="str">
            <v>ЗАВОД ЗА ЗАШТИТА НА ПРИРОДНИ РЕТКОСТИ</v>
          </cell>
        </row>
        <row r="65">
          <cell r="A65" t="str">
            <v>12003</v>
          </cell>
          <cell r="B65" t="str">
            <v>СЕИЗМОЛОШКА ОПСЕРВАТОРИЈА</v>
          </cell>
        </row>
        <row r="66">
          <cell r="A66" t="str">
            <v>12101</v>
          </cell>
          <cell r="B66" t="str">
            <v>МИНИСТЕРСТВО ЗА ЖИВОТНА СРЕДИНА И ПРОСТОРНО ПЛАНИРАЊЕ</v>
          </cell>
        </row>
        <row r="67">
          <cell r="A67" t="str">
            <v>12102</v>
          </cell>
          <cell r="B67" t="str">
            <v>ДРЖАВЕН ИНСПЕКТОРАТ ЗА ЖИВОТНА СРЕДИНА</v>
          </cell>
        </row>
        <row r="68">
          <cell r="A68" t="str">
            <v>13001</v>
          </cell>
          <cell r="B68" t="str">
            <v>МИНИСТЕРСТВО ЗА ТРАНСПОРТ И ВРСКИ</v>
          </cell>
        </row>
        <row r="69">
          <cell r="A69" t="str">
            <v>13002</v>
          </cell>
          <cell r="B69" t="str">
            <v>АГЕНЦИЈА ЗА ЦИВИЛНО ВОЗДУХОПЛОВСТВО</v>
          </cell>
        </row>
        <row r="70">
          <cell r="A70" t="str">
            <v>13003</v>
          </cell>
          <cell r="B70" t="str">
            <v>УПРАВА ЗА ТЕЛЕКОМУНИКАЦИИ</v>
          </cell>
        </row>
        <row r="71">
          <cell r="A71" t="str">
            <v>13004</v>
          </cell>
          <cell r="B71" t="str">
            <v>ДРЖАВЕН ИНСПЕКТОРАТ ЗА ТРАНСПОРТ</v>
          </cell>
        </row>
        <row r="72">
          <cell r="A72" t="str">
            <v>13005</v>
          </cell>
          <cell r="B72" t="str">
            <v>ДРЖАВЕН ИНСПЕКТОРАТ ЗА ГРАДЕЖНИШТВО и УРБАНИЗАМ</v>
          </cell>
        </row>
        <row r="73">
          <cell r="A73" t="str">
            <v>13006</v>
          </cell>
          <cell r="B73" t="str">
            <v>ДРЖАВЕН КОМУНАЛЕН ИНСПЕКТОРАТ</v>
          </cell>
        </row>
        <row r="74">
          <cell r="A74" t="str">
            <v>14001</v>
          </cell>
          <cell r="B74" t="str">
            <v>МИНИСТЕРСТВО ЗА ЗЕМЈОДЕЛСТВО, ШУМАРСТВО И ВОДОСТОПАНСТВО</v>
          </cell>
        </row>
        <row r="75">
          <cell r="A75" t="str">
            <v>14002</v>
          </cell>
          <cell r="B75" t="str">
            <v>АГЕНЦИЈА ЗА ПОТТИКНУВАЊЕ НА РАЗВОЈОТ НА ЗЕМЈОДЕЛСТВОТО  - БИТОЛА</v>
          </cell>
        </row>
        <row r="76">
          <cell r="A76" t="str">
            <v>14003</v>
          </cell>
          <cell r="B76" t="str">
            <v>УПРАВА ЗА ХИДРОМЕТЕОРОЛОШКИ РАБОТИ</v>
          </cell>
        </row>
        <row r="77">
          <cell r="A77" t="str">
            <v>14004</v>
          </cell>
          <cell r="B77" t="str">
            <v>АГЕНЦИЈА ЗА ФИНАНСИСКА ПОДДРШКА ВО ЗЕМЈОДЕЛСТВОТО И РУРАЛНИОТ РАЗВОЈ</v>
          </cell>
        </row>
        <row r="78">
          <cell r="A78" t="str">
            <v>14005</v>
          </cell>
          <cell r="B78" t="str">
            <v>АГЕНЦИЈА ЗА ХРАНА И ВЕТЕРИНАРСТВО НА РМ</v>
          </cell>
        </row>
        <row r="79">
          <cell r="A79" t="str">
            <v>14006</v>
          </cell>
          <cell r="B79" t="str">
            <v>ДРЖАВЕН ИНСПЕКТОРАТ ЗА ЗЕМЈОДЕЛСТВО</v>
          </cell>
        </row>
        <row r="80">
          <cell r="A80" t="str">
            <v>14007</v>
          </cell>
          <cell r="B80" t="str">
            <v>ДРЖАВЕН ИНСПЕКТОРАТ ЗА ШУМАРСТВО И ЛОВСТВО</v>
          </cell>
        </row>
        <row r="81">
          <cell r="A81" t="str">
            <v>15001</v>
          </cell>
          <cell r="B81" t="str">
            <v>МИНИСТЕРСТВО ЗА ТРУД И СОЦИЈАЛНА ПОЛИТИКА</v>
          </cell>
        </row>
        <row r="82">
          <cell r="A82" t="str">
            <v>15002</v>
          </cell>
          <cell r="B82" t="str">
            <v>ДРЖАВЕН ИНСПЕКТОРАТ ЗА ТРУД</v>
          </cell>
        </row>
        <row r="83">
          <cell r="A83" t="str">
            <v>15010</v>
          </cell>
          <cell r="B83" t="str">
            <v>ОПШТЕСТВЕНА ЗАШТИТА НА ДЕЦАТА</v>
          </cell>
        </row>
        <row r="84">
          <cell r="A84" t="str">
            <v>15020</v>
          </cell>
          <cell r="B84" t="str">
            <v>СОЦИЈАЛНА ЗАШТИТА</v>
          </cell>
        </row>
        <row r="85">
          <cell r="A85" t="str">
            <v>16001</v>
          </cell>
          <cell r="B85" t="str">
            <v>МИНИСТЕРСТВО ЗА ОБРАЗОВАНИЕ И НАУКА</v>
          </cell>
        </row>
        <row r="86">
          <cell r="A86" t="str">
            <v>16002</v>
          </cell>
          <cell r="B86" t="str">
            <v>БИРО ЗА РАЗВОЈ НА ОБРАЗОВАНИЕТО</v>
          </cell>
        </row>
        <row r="87">
          <cell r="A87" t="str">
            <v>16003</v>
          </cell>
          <cell r="B87" t="str">
            <v>НАЦИОНАЛНА АГЕНЦИЈА ЗА ЕВРОПСКИ ОБРАЗОВНИ ПРОГРАМИ И МОБИЛНОСТ</v>
          </cell>
        </row>
        <row r="88">
          <cell r="A88" t="str">
            <v>16004</v>
          </cell>
          <cell r="B88" t="str">
            <v>ДРЖАВЕН ПРОСВЕТЕН ИНСПЕКТОРАТ</v>
          </cell>
        </row>
        <row r="89">
          <cell r="A89" t="str">
            <v>16010</v>
          </cell>
          <cell r="B89" t="str">
            <v>ФИНАНСИРАЊЕ НА ДЕЈНОСТИТЕ ОД  ОБРАЗОВАНИЕТО</v>
          </cell>
        </row>
        <row r="90">
          <cell r="A90" t="str">
            <v>16020</v>
          </cell>
          <cell r="B90" t="str">
            <v>ФИНАНСИРАЊЕ НА ДЕЈНОСТИТЕ ОД ФИЗИЧКАТА КУЛТУРА</v>
          </cell>
        </row>
        <row r="91">
          <cell r="A91" t="str">
            <v>16030</v>
          </cell>
          <cell r="B91" t="str">
            <v>ФИНАНСИРАЊЕ НА ОСНОВНО И СРЕДНО ОБРАЗОВАНИЕ</v>
          </cell>
        </row>
        <row r="92">
          <cell r="A92" t="str">
            <v>16040</v>
          </cell>
          <cell r="B92" t="str">
            <v>ФИНАНСИРАЊЕ НА ВИСОКОТО ОБРАЗОВАНИЕ</v>
          </cell>
        </row>
        <row r="93">
          <cell r="A93" t="str">
            <v>16101</v>
          </cell>
          <cell r="B93" t="str">
            <v>АГЕНЦИЈА ЗА МЛАДИ И СПОРТ</v>
          </cell>
        </row>
        <row r="94">
          <cell r="A94" t="str">
            <v>16110</v>
          </cell>
          <cell r="B94" t="str">
            <v>АГЕНЦИЈА ЗА СПОРТ И МЛАДИ</v>
          </cell>
        </row>
        <row r="95">
          <cell r="A95" t="str">
            <v>17001</v>
          </cell>
          <cell r="B95" t="str">
            <v>МИНИСТЕРСТВО ЗА ИНФОРМАТИЧКО ОПШТЕСТВО И АДМИНИСТАЦИЈА</v>
          </cell>
        </row>
        <row r="96">
          <cell r="A96" t="str">
            <v>17002</v>
          </cell>
          <cell r="B96" t="str">
            <v>ДРЖАВЕН УПРАВЕН ИНСПЕКТОРАТ</v>
          </cell>
        </row>
        <row r="97">
          <cell r="A97" t="str">
            <v>17010</v>
          </cell>
          <cell r="B97" t="str">
            <v>НАУЧНИ ИНСТИТУТИ</v>
          </cell>
        </row>
        <row r="98">
          <cell r="A98" t="str">
            <v>18001</v>
          </cell>
          <cell r="B98" t="str">
            <v>МИНИСТЕРСТВО ЗА КУЛТУРА</v>
          </cell>
        </row>
        <row r="99">
          <cell r="A99" t="str">
            <v>18010</v>
          </cell>
          <cell r="B99" t="str">
            <v>ФИНАНСИРАЊЕ НА ДЕЈНОСТИТЕ ОД ОБЛАСТА НА КУЛТУРАТА</v>
          </cell>
        </row>
        <row r="100">
          <cell r="A100" t="str">
            <v>19001</v>
          </cell>
          <cell r="B100" t="str">
            <v>МИНИСТЕРСТВО ЗА ЗДРАВСТВО</v>
          </cell>
        </row>
        <row r="101">
          <cell r="A101" t="str">
            <v>19002</v>
          </cell>
          <cell r="B101" t="str">
            <v>ДРЖАВЕН САНИТАРЕН И ЗДРАВСТВЕН ИНСПЕКТОРАТ</v>
          </cell>
        </row>
        <row r="102">
          <cell r="A102" t="str">
            <v>19101</v>
          </cell>
          <cell r="B102" t="str">
            <v>МИНИСТЕРСТВО ЗА ЛОКАЛНА САМОУПРАВА</v>
          </cell>
        </row>
        <row r="103">
          <cell r="A103" t="str">
            <v>19102</v>
          </cell>
          <cell r="B103" t="str">
            <v>ДРЖАВЕН ИНСПЕКТОРАТ ЗА ЛОКАЛНА САМОУПРАВА</v>
          </cell>
        </row>
        <row r="104">
          <cell r="A104" t="str">
            <v>19201</v>
          </cell>
          <cell r="B104" t="str">
            <v>АГЕНЦИЈА ЗА ИСЕЛЕНИШТВО</v>
          </cell>
        </row>
        <row r="105">
          <cell r="A105" t="str">
            <v>19301</v>
          </cell>
          <cell r="B105" t="str">
            <v>АГЕНЦИЈА ЗА ИНФОРМАЦИИ</v>
          </cell>
        </row>
        <row r="106">
          <cell r="A106" t="str">
            <v>19302</v>
          </cell>
          <cell r="B106" t="str">
            <v>КОМИСИЈА ЗА ЗАШТИТА НА ПРАВОТО ЗА СЛОБОДЕН ПРИСТАП ИНФ.ОД ЈАВЕН КАРАКТЕР</v>
          </cell>
        </row>
        <row r="107">
          <cell r="A107" t="str">
            <v>20001</v>
          </cell>
          <cell r="B107" t="str">
            <v>КОМИСИЈА ЗА ОДНОСИ СО ВЕРСКИТЕ ЗАЕДНИЦИ И РЕЛИГИОЗНИ ГРУПИ</v>
          </cell>
        </row>
        <row r="108">
          <cell r="A108" t="str">
            <v>21001</v>
          </cell>
          <cell r="B108" t="str">
            <v>АГЕНЦИЈА ЗА КАТАСТАР НА НЕДВИЖНОСТИ</v>
          </cell>
        </row>
        <row r="109">
          <cell r="A109" t="str">
            <v>22001</v>
          </cell>
          <cell r="B109" t="str">
            <v>ДРЖАВЕН ЗАВОД ЗА СТАТИСТИКА</v>
          </cell>
        </row>
        <row r="110">
          <cell r="A110" t="str">
            <v>23001</v>
          </cell>
          <cell r="B110" t="str">
            <v>РЕПУБЛИЧКИ ХИДРОМЕТЕОРОЛОШКИ ЗАВОД</v>
          </cell>
        </row>
        <row r="111">
          <cell r="A111" t="str">
            <v>24001</v>
          </cell>
          <cell r="B111" t="str">
            <v>ДРЖАВЕН АРХИВ НА РЕПУБЛИКА МАКЕДОНИЈА</v>
          </cell>
        </row>
        <row r="112">
          <cell r="A112" t="str">
            <v>25001</v>
          </cell>
          <cell r="B112" t="str">
            <v>БИРО ЗА СУДСКИ ВЕШТАЧЕЊА</v>
          </cell>
        </row>
        <row r="113">
          <cell r="A113" t="str">
            <v>26001</v>
          </cell>
          <cell r="B113" t="str">
            <v>МАКЕДОНСКА АКАДЕМИЈА НА НАУКИТЕ И УМЕТНОСТИТЕ</v>
          </cell>
        </row>
        <row r="114">
          <cell r="A114" t="str">
            <v>27001</v>
          </cell>
          <cell r="B114" t="str">
            <v>МАТИЦА НА ИСЕЛЕНИЦИТЕ</v>
          </cell>
        </row>
        <row r="115">
          <cell r="A115" t="str">
            <v>28001</v>
          </cell>
          <cell r="B115" t="str">
            <v>БИРО ЗА РЕГИОНАЛЕН РАЗВОЈ</v>
          </cell>
        </row>
        <row r="116">
          <cell r="A116" t="str">
            <v>29001</v>
          </cell>
          <cell r="B116" t="str">
            <v>РЕПУБЛИЧКИ СУДСКИ СОВЕТ РСС</v>
          </cell>
        </row>
        <row r="117">
          <cell r="A117" t="str">
            <v>29010</v>
          </cell>
          <cell r="B117" t="str">
            <v>СУДСКА ВЛАСТ</v>
          </cell>
        </row>
        <row r="118">
          <cell r="A118" t="str">
            <v>30001</v>
          </cell>
          <cell r="B118" t="str">
            <v>ВРХОВЕН СУД НА РЕПУБЛИКА МАКЕДОНИЈА</v>
          </cell>
        </row>
        <row r="119">
          <cell r="A119" t="str">
            <v>31001</v>
          </cell>
          <cell r="B119" t="str">
            <v>ЈАВНО ОБВИНИТЕЛСТВО НА МАКЕДОНИЈА</v>
          </cell>
        </row>
        <row r="120">
          <cell r="A120" t="str">
            <v>31010</v>
          </cell>
          <cell r="B120" t="str">
            <v>ЈАВНО ОБВИНИТЕЛСТВО НА РЕПУБЛИКА МАКЕДОНИЈА</v>
          </cell>
        </row>
        <row r="121">
          <cell r="A121" t="str">
            <v>31101</v>
          </cell>
          <cell r="B121" t="str">
            <v>НАРОДЕН ПРАВОБРАНИТЕЛ</v>
          </cell>
        </row>
        <row r="122">
          <cell r="A122" t="str">
            <v>33001</v>
          </cell>
          <cell r="B122" t="str">
            <v>АПЕЛАЦИОНЕН СУД-БИТОЛА</v>
          </cell>
        </row>
        <row r="123">
          <cell r="A123" t="str">
            <v>33002</v>
          </cell>
          <cell r="B123" t="str">
            <v>АПЕЛАЦИОНЕН СУД-СКОПЈЕ</v>
          </cell>
        </row>
        <row r="124">
          <cell r="A124" t="str">
            <v>33003</v>
          </cell>
          <cell r="B124" t="str">
            <v>УПРАВА НА СУДСКА ЗГРАДА</v>
          </cell>
        </row>
        <row r="125">
          <cell r="A125" t="str">
            <v>33004</v>
          </cell>
          <cell r="B125" t="str">
            <v>АПЕЛАЦИОНЕН СУД-ШТИП</v>
          </cell>
        </row>
        <row r="126">
          <cell r="A126" t="str">
            <v>34001</v>
          </cell>
          <cell r="B126" t="str">
            <v>ВИШО ЈАВНО ОБВИНИТЕЛСТВО-БИТОЛА</v>
          </cell>
        </row>
        <row r="127">
          <cell r="A127" t="str">
            <v>34002</v>
          </cell>
          <cell r="B127" t="str">
            <v>ВИШО ЈАВНО ОБВИНИТЕЛСТВО-СКОПЈЕ</v>
          </cell>
        </row>
        <row r="128">
          <cell r="A128" t="str">
            <v>34003</v>
          </cell>
          <cell r="B128" t="str">
            <v>ВИШО ЈАВНО ОБВИНИТЕЛСТВО-ШТИП</v>
          </cell>
        </row>
        <row r="129">
          <cell r="A129" t="str">
            <v>35001</v>
          </cell>
          <cell r="B129" t="str">
            <v>ОСНОВЕН СУД-БЕРОВО</v>
          </cell>
        </row>
        <row r="130">
          <cell r="A130" t="str">
            <v>35002</v>
          </cell>
          <cell r="B130" t="str">
            <v>ОСНОВЕН СУД-БИТОЛА</v>
          </cell>
        </row>
        <row r="131">
          <cell r="A131" t="str">
            <v>35003</v>
          </cell>
          <cell r="B131" t="str">
            <v>ОСНОВЕН СУД-ГЕВГЕЛИЈА</v>
          </cell>
        </row>
        <row r="132">
          <cell r="A132" t="str">
            <v>35004</v>
          </cell>
          <cell r="B132" t="str">
            <v>ОСНОВЕН СУД-ГОСТИВАР</v>
          </cell>
        </row>
        <row r="133">
          <cell r="A133" t="str">
            <v>35005</v>
          </cell>
          <cell r="B133" t="str">
            <v>ОСНОВЕН СУД-ДЕБАР</v>
          </cell>
        </row>
        <row r="134">
          <cell r="A134" t="str">
            <v>35006</v>
          </cell>
          <cell r="B134" t="str">
            <v>ОСНОВЕН СУД-ДЕЛчЕВО</v>
          </cell>
        </row>
        <row r="135">
          <cell r="A135" t="str">
            <v>35007</v>
          </cell>
          <cell r="B135" t="str">
            <v>ОСНОВЕН СУД-КАВАДАРЦИ</v>
          </cell>
        </row>
        <row r="136">
          <cell r="A136" t="str">
            <v>35008</v>
          </cell>
          <cell r="B136" t="str">
            <v>ОСНОВЕН СУД-КИчЕВО</v>
          </cell>
        </row>
        <row r="137">
          <cell r="A137" t="str">
            <v>35009</v>
          </cell>
          <cell r="B137" t="str">
            <v>ОСНОВЕН СУД-КОчАНИ</v>
          </cell>
        </row>
        <row r="138">
          <cell r="A138" t="str">
            <v>35010</v>
          </cell>
          <cell r="B138" t="str">
            <v>ОСНОВЕН СУД-КРАТОВО</v>
          </cell>
        </row>
        <row r="139">
          <cell r="A139" t="str">
            <v>35011</v>
          </cell>
          <cell r="B139" t="str">
            <v>ОСНОВЕН СУД-КРИВА ПАЛАНКА</v>
          </cell>
        </row>
        <row r="140">
          <cell r="A140" t="str">
            <v>35012</v>
          </cell>
          <cell r="B140" t="str">
            <v>ОСНОВЕН СУД-КРУШЕВО</v>
          </cell>
        </row>
        <row r="141">
          <cell r="A141" t="str">
            <v>35013</v>
          </cell>
          <cell r="B141" t="str">
            <v>ОСНОВЕН СУД-КУМАНОВО</v>
          </cell>
        </row>
        <row r="142">
          <cell r="A142" t="str">
            <v>35014</v>
          </cell>
          <cell r="B142" t="str">
            <v>ОСНОВЕН СУД-НЕГОТИНО</v>
          </cell>
        </row>
        <row r="143">
          <cell r="A143" t="str">
            <v>35015</v>
          </cell>
          <cell r="B143" t="str">
            <v>ОСНОВЕН СУД-ОХРИД</v>
          </cell>
        </row>
        <row r="144">
          <cell r="A144" t="str">
            <v>35016</v>
          </cell>
          <cell r="B144" t="str">
            <v>ПРИЛЕП</v>
          </cell>
        </row>
        <row r="145">
          <cell r="A145" t="str">
            <v>35017</v>
          </cell>
          <cell r="B145" t="str">
            <v>ОСНОВЕН СУД-РАДОВИШ</v>
          </cell>
        </row>
        <row r="146">
          <cell r="A146" t="str">
            <v>35018</v>
          </cell>
          <cell r="B146" t="str">
            <v>ОСНОВЕН СУД-РЕСЕН</v>
          </cell>
        </row>
        <row r="147">
          <cell r="A147" t="str">
            <v>35019</v>
          </cell>
          <cell r="B147" t="str">
            <v>ОСНОВЕН СУД-СВЕТИ НИКОЛЕ</v>
          </cell>
        </row>
        <row r="148">
          <cell r="A148" t="str">
            <v>35020</v>
          </cell>
          <cell r="B148" t="str">
            <v>ОСНОВЕН СУД-СТРУГА</v>
          </cell>
        </row>
        <row r="149">
          <cell r="A149" t="str">
            <v>35021</v>
          </cell>
          <cell r="B149" t="str">
            <v>ОСНОВЕН СУД-СТРУМИЦА</v>
          </cell>
        </row>
        <row r="150">
          <cell r="A150" t="str">
            <v>35022</v>
          </cell>
          <cell r="B150" t="str">
            <v>ОСНОВЕН СУД-ТЕТОВО</v>
          </cell>
        </row>
        <row r="151">
          <cell r="A151" t="str">
            <v>35023</v>
          </cell>
          <cell r="B151" t="str">
            <v>ОСНОВЕН СУД-ВЕЛЕС</v>
          </cell>
        </row>
        <row r="152">
          <cell r="A152" t="str">
            <v>35024</v>
          </cell>
          <cell r="B152" t="str">
            <v>ОСНОВЕН СУД-ШТИП</v>
          </cell>
        </row>
        <row r="153">
          <cell r="A153" t="str">
            <v>35025</v>
          </cell>
          <cell r="B153" t="str">
            <v>ОСНОВЕН СУД-СКОПЈЕ1</v>
          </cell>
        </row>
        <row r="154">
          <cell r="A154" t="str">
            <v>35026</v>
          </cell>
          <cell r="B154" t="str">
            <v>ОСНОВЕН СУД-СКОПЈЕ2</v>
          </cell>
        </row>
        <row r="155">
          <cell r="A155" t="str">
            <v>35027</v>
          </cell>
          <cell r="B155" t="str">
            <v>ОСНОВЕН СУД-ВИНИЦА</v>
          </cell>
        </row>
        <row r="156">
          <cell r="A156" t="str">
            <v>36001</v>
          </cell>
          <cell r="B156" t="str">
            <v>ОСНОВНО ЈАВНО ОБВИНИТЕЛСТВО-БЕРОВО</v>
          </cell>
        </row>
        <row r="157">
          <cell r="A157" t="str">
            <v>36002</v>
          </cell>
          <cell r="B157" t="str">
            <v>ОСНОВНО ЈАВНО ОБВИНИТЕЛСТВО-БИТОЛА</v>
          </cell>
        </row>
        <row r="158">
          <cell r="A158" t="str">
            <v>36003</v>
          </cell>
          <cell r="B158" t="str">
            <v>ОСНОВНО ЈАВНО ОБВИНИТЕЛСТВО-ГЕВГЕЛИЈА</v>
          </cell>
        </row>
        <row r="159">
          <cell r="A159" t="str">
            <v>36004</v>
          </cell>
          <cell r="B159" t="str">
            <v>ОСНОВНО ЈАВНО ОБВИНИТЕЛСТВО-ГОСТИВАР</v>
          </cell>
        </row>
        <row r="160">
          <cell r="A160" t="str">
            <v>36005</v>
          </cell>
          <cell r="B160" t="str">
            <v>ОСНОВНО ЈАВНО ОБВИНИТЕЛСТВО-ДЕБАР</v>
          </cell>
        </row>
        <row r="161">
          <cell r="A161" t="str">
            <v>36006</v>
          </cell>
          <cell r="B161" t="str">
            <v>ОСНОВНО ЈАВНО ОБВИНИТЕЛСТВО-ДЕЛчЕВО</v>
          </cell>
        </row>
        <row r="162">
          <cell r="A162" t="str">
            <v>36007</v>
          </cell>
          <cell r="B162" t="str">
            <v>ОСНОВНО ЈАВНО ОБВИНИТЕЛСТВО-КАВАДАРЦИ</v>
          </cell>
        </row>
        <row r="163">
          <cell r="A163" t="str">
            <v>36008</v>
          </cell>
          <cell r="B163" t="str">
            <v>ОСНОВНО ЈАВНО ОБВИНИТЕЛСТВО-КИчЕВО</v>
          </cell>
        </row>
        <row r="164">
          <cell r="A164" t="str">
            <v>36009</v>
          </cell>
          <cell r="B164" t="str">
            <v>ОСНОВНО ЈАВНО ОБВИНИТЕЛСТВО-КОчАНИ</v>
          </cell>
        </row>
        <row r="165">
          <cell r="A165" t="str">
            <v>36010</v>
          </cell>
          <cell r="B165" t="str">
            <v>ОСНОВНО ЈАВНО ОБВИНИТЕЛСТВО-КРИВА ПАЛАНКА</v>
          </cell>
        </row>
        <row r="166">
          <cell r="A166" t="str">
            <v>36011</v>
          </cell>
          <cell r="B166" t="str">
            <v>ОСНОВНО ЈАВНО ОБВИНИТЕЛСТВО-КУМАНОВО</v>
          </cell>
        </row>
        <row r="167">
          <cell r="A167" t="str">
            <v>36012</v>
          </cell>
          <cell r="B167" t="str">
            <v>ОСНОВНО ЈАВНО ОБВИНИТЕЛСТВО-ОХРИД</v>
          </cell>
        </row>
        <row r="168">
          <cell r="A168" t="str">
            <v>36013</v>
          </cell>
          <cell r="B168" t="str">
            <v>ОСНОВНО ЈАВНО ОБВИНИТЕЛСТВО-ПРИЛЕП</v>
          </cell>
        </row>
        <row r="169">
          <cell r="A169" t="str">
            <v>36014</v>
          </cell>
          <cell r="B169" t="str">
            <v>ОСНОВНО ЈАВНО ОБВИНИТЕЛСТВО-РАДОВИш</v>
          </cell>
        </row>
        <row r="170">
          <cell r="A170" t="str">
            <v>36015</v>
          </cell>
          <cell r="B170" t="str">
            <v>ОСНОВНО ЈАВНО ОБВИНИТЕЛСТВО-РЕСЕН</v>
          </cell>
        </row>
        <row r="171">
          <cell r="A171" t="str">
            <v>36016</v>
          </cell>
          <cell r="B171" t="str">
            <v>ОСНОВНО ЈАВНО ОБВИНИТЕЛСТВО-СВЕТИ НИКОЛЕ</v>
          </cell>
        </row>
        <row r="172">
          <cell r="A172" t="str">
            <v>36017</v>
          </cell>
          <cell r="B172" t="str">
            <v>ОСНОВНО ЈАВНО ОБВИНИТЕЛСТВО-СКОПЈЕ</v>
          </cell>
        </row>
        <row r="173">
          <cell r="A173" t="str">
            <v>36018</v>
          </cell>
          <cell r="B173" t="str">
            <v>ОСНОВНО ЈАВНО ОБВИНИТЕЛСТВО-СТРУГА</v>
          </cell>
        </row>
        <row r="174">
          <cell r="A174" t="str">
            <v>36019</v>
          </cell>
          <cell r="B174" t="str">
            <v>ОСНОВНО ЈАВНО ОБВИНИТЕЛСТВО-СТРУМИЦА</v>
          </cell>
        </row>
        <row r="175">
          <cell r="A175" t="str">
            <v>36020</v>
          </cell>
          <cell r="B175" t="str">
            <v>ОСНОВНО ЈАВНО ОБВИНИТЕЛСТВО-ТЕТОВО</v>
          </cell>
        </row>
        <row r="176">
          <cell r="A176" t="str">
            <v>36021</v>
          </cell>
          <cell r="B176" t="str">
            <v>ОСНОВНО ЈАВНО ОБВИНИТЕЛСТВО- ВЕЛЕС</v>
          </cell>
        </row>
        <row r="177">
          <cell r="A177" t="str">
            <v>36022</v>
          </cell>
          <cell r="B177" t="str">
            <v>ОСНОВНО ЈАВНО ОБВИНИТЕЛСТВО-ШТИП</v>
          </cell>
        </row>
        <row r="178">
          <cell r="A178" t="str">
            <v>38001</v>
          </cell>
          <cell r="B178" t="str">
            <v>КАЗНЕНО-ПОПРАВЕН ДОМ-ИДРИЗОВО</v>
          </cell>
        </row>
        <row r="179">
          <cell r="A179" t="str">
            <v>38002</v>
          </cell>
          <cell r="B179" t="str">
            <v>ВОСПИТНО ПОПРАВЕН ДОМ-ТЕТОВО</v>
          </cell>
        </row>
        <row r="180">
          <cell r="A180" t="str">
            <v>38003</v>
          </cell>
          <cell r="B180" t="str">
            <v>КАЗНЕНО-ПОПРАВНА УСТАНОВА-БИТОЛА</v>
          </cell>
        </row>
        <row r="181">
          <cell r="A181" t="str">
            <v>38004</v>
          </cell>
          <cell r="B181" t="str">
            <v>КАЗНЕНО-ПОПРАВНА УСТАНОВА-ГЕВГЕЛИЈА</v>
          </cell>
        </row>
        <row r="182">
          <cell r="A182" t="str">
            <v>38005</v>
          </cell>
          <cell r="B182" t="str">
            <v>КАЗНЕНО-ПОПРАВНА УСТАНОВА-ОХРИД</v>
          </cell>
        </row>
        <row r="183">
          <cell r="A183" t="str">
            <v>38006</v>
          </cell>
          <cell r="B183" t="str">
            <v>КАЗНЕНО-ПОПРАВНА УСТАНОВА-ТЕТОВО</v>
          </cell>
        </row>
        <row r="184">
          <cell r="A184" t="str">
            <v>38007</v>
          </cell>
          <cell r="B184" t="str">
            <v>КАЗНЕНО-ПОПРАВНА УСТАНОВА-СКОПЈЕ</v>
          </cell>
        </row>
        <row r="185">
          <cell r="A185" t="str">
            <v>38008</v>
          </cell>
          <cell r="B185" t="str">
            <v>КАЗНЕНО-ПОПРАВНА УСТАНОВА-СТРУГА</v>
          </cell>
        </row>
        <row r="186">
          <cell r="A186" t="str">
            <v>38009</v>
          </cell>
          <cell r="B186" t="str">
            <v>КАЗНЕНО-ПОПРАВНА УСТАНОВА-ШТИП</v>
          </cell>
        </row>
        <row r="187">
          <cell r="A187" t="str">
            <v>38010</v>
          </cell>
          <cell r="B187" t="str">
            <v>ВОНБУЏЕТСКА ЕВИДЕНЦИЈА</v>
          </cell>
        </row>
        <row r="188">
          <cell r="A188" t="str">
            <v>63001</v>
          </cell>
          <cell r="B188" t="str">
            <v>БУЏЕТ НА Р.М.</v>
          </cell>
        </row>
        <row r="189">
          <cell r="A189" t="str">
            <v>65001</v>
          </cell>
          <cell r="B189" t="str">
            <v>БУЏЕТ НА РМ</v>
          </cell>
        </row>
        <row r="190">
          <cell r="A190" t="str">
            <v>66001</v>
          </cell>
          <cell r="B190" t="str">
            <v>АГЕНЦИЈА ЗА ДРЖАВНИ ПАТИШТА</v>
          </cell>
        </row>
        <row r="191">
          <cell r="A191" t="str">
            <v>66002</v>
          </cell>
          <cell r="B191" t="str">
            <v>ФОНД ЗА ЗДРАВСТВЕНО ОСИГУРУВАЊЕ НА МАКЕДОНИЈА</v>
          </cell>
        </row>
        <row r="192">
          <cell r="A192" t="str">
            <v>66003</v>
          </cell>
          <cell r="B192" t="str">
            <v>АГЕНЦИЈА ЗА ВРАБОТУВАЊЕ НА РЕПУБЛИКА МАКЕДОНИЈА</v>
          </cell>
        </row>
        <row r="193">
          <cell r="A193" t="str">
            <v>66004</v>
          </cell>
          <cell r="B193" t="str">
            <v>ФОНД НА ПЕНЗИСКОТО И ИНВАЛИДСКОТО ОСИГУРУВАЊЕ НА МАКЕДОНИЈА</v>
          </cell>
        </row>
        <row r="194">
          <cell r="A194" t="str">
            <v>67001</v>
          </cell>
          <cell r="B194" t="str">
            <v>ВОНБУЏЕТСКА ЕВИДЕНЦИЈА</v>
          </cell>
        </row>
        <row r="195">
          <cell r="A195" t="str">
            <v>70101</v>
          </cell>
          <cell r="B195" t="str">
            <v>ОПШТИНА АРАЧИНОВО</v>
          </cell>
        </row>
        <row r="196">
          <cell r="A196" t="str">
            <v>70201</v>
          </cell>
          <cell r="B196" t="str">
            <v>ОПШТИНА БЕРОВО</v>
          </cell>
        </row>
        <row r="197">
          <cell r="A197" t="str">
            <v>70301</v>
          </cell>
          <cell r="B197" t="str">
            <v>ОПШТИНА БИТОЛА</v>
          </cell>
        </row>
        <row r="198">
          <cell r="A198" t="str">
            <v>70401</v>
          </cell>
          <cell r="B198" t="str">
            <v>ОПШТИНА БОГДАНЦИ</v>
          </cell>
        </row>
        <row r="199">
          <cell r="A199" t="str">
            <v>70501</v>
          </cell>
          <cell r="B199" t="str">
            <v>ОПШТИНА БОГОВИЊЕ</v>
          </cell>
        </row>
        <row r="200">
          <cell r="A200" t="str">
            <v>70601</v>
          </cell>
          <cell r="B200" t="str">
            <v>ОПШТИНА БОСИЛОВО</v>
          </cell>
        </row>
        <row r="201">
          <cell r="A201" t="str">
            <v>70701</v>
          </cell>
          <cell r="B201" t="str">
            <v>ОПШТИНА БРВЕНИЦА</v>
          </cell>
        </row>
        <row r="202">
          <cell r="A202" t="str">
            <v>70801</v>
          </cell>
          <cell r="B202" t="str">
            <v>ОПШТИНА ВАЛАНДОВО</v>
          </cell>
        </row>
        <row r="203">
          <cell r="A203" t="str">
            <v>70901</v>
          </cell>
          <cell r="B203" t="str">
            <v>ОПШТИНА ВАСИЛЕВО</v>
          </cell>
        </row>
        <row r="204">
          <cell r="A204" t="str">
            <v>71001</v>
          </cell>
          <cell r="B204" t="str">
            <v>ОПШТИНА ВЕВЧАНИ</v>
          </cell>
        </row>
        <row r="205">
          <cell r="A205" t="str">
            <v>71101</v>
          </cell>
          <cell r="B205" t="str">
            <v>ОПШТИНА ВЕЛЕС</v>
          </cell>
        </row>
        <row r="206">
          <cell r="A206" t="str">
            <v>71201</v>
          </cell>
          <cell r="B206" t="str">
            <v>ОПШТИНА ВИНИЦА</v>
          </cell>
        </row>
        <row r="207">
          <cell r="A207" t="str">
            <v>71301</v>
          </cell>
          <cell r="B207" t="str">
            <v>ОПШТИНА ВРАНЕШТИЦА</v>
          </cell>
        </row>
        <row r="208">
          <cell r="A208" t="str">
            <v>71401</v>
          </cell>
          <cell r="B208" t="str">
            <v>ОПШТИНА ВРАПЧИШТЕ</v>
          </cell>
        </row>
        <row r="209">
          <cell r="A209" t="str">
            <v>71501</v>
          </cell>
          <cell r="B209" t="str">
            <v>ОПШТИНА ГЕВГЕЛИЈА</v>
          </cell>
        </row>
        <row r="210">
          <cell r="A210" t="str">
            <v>71601</v>
          </cell>
          <cell r="B210" t="str">
            <v>ОПШТИНА ГОСТИВАР</v>
          </cell>
        </row>
        <row r="211">
          <cell r="A211" t="str">
            <v>71701</v>
          </cell>
          <cell r="B211" t="str">
            <v>ОПШТИНА ГРАДСКО</v>
          </cell>
        </row>
        <row r="212">
          <cell r="A212" t="str">
            <v>71801</v>
          </cell>
          <cell r="B212" t="str">
            <v>ОПШТИНА ДЕБАР</v>
          </cell>
        </row>
        <row r="213">
          <cell r="A213" t="str">
            <v>71901</v>
          </cell>
          <cell r="B213" t="str">
            <v>ОПШТИНА ДЕБАРЦА</v>
          </cell>
        </row>
        <row r="214">
          <cell r="A214" t="str">
            <v>72001</v>
          </cell>
          <cell r="B214" t="str">
            <v>ОПШТИНА ДЕЛЧЕВО</v>
          </cell>
        </row>
        <row r="215">
          <cell r="A215" t="str">
            <v>72101</v>
          </cell>
          <cell r="B215" t="str">
            <v>ОПШТИНА ДЕМИР КАПИЈА</v>
          </cell>
        </row>
        <row r="216">
          <cell r="A216" t="str">
            <v>72201</v>
          </cell>
          <cell r="B216" t="str">
            <v>ОПШТИНА ДЕМИР ХИСАР</v>
          </cell>
        </row>
        <row r="217">
          <cell r="A217" t="str">
            <v>72301</v>
          </cell>
          <cell r="B217" t="str">
            <v>ОПШТИНА ДОЈРАН</v>
          </cell>
        </row>
        <row r="218">
          <cell r="A218" t="str">
            <v>72401</v>
          </cell>
          <cell r="B218" t="str">
            <v>ОПШТИНА ДОЛНЕНИ</v>
          </cell>
        </row>
        <row r="219">
          <cell r="A219" t="str">
            <v>72501</v>
          </cell>
          <cell r="B219" t="str">
            <v>ОПШТИНА ДРУГОВО</v>
          </cell>
        </row>
        <row r="220">
          <cell r="A220" t="str">
            <v>72601</v>
          </cell>
          <cell r="B220" t="str">
            <v>ОПШТИНА ЖЕЛИНО</v>
          </cell>
        </row>
        <row r="221">
          <cell r="A221" t="str">
            <v>72701</v>
          </cell>
          <cell r="B221" t="str">
            <v>ОПШТИНА ЗАЈАС</v>
          </cell>
        </row>
        <row r="222">
          <cell r="A222" t="str">
            <v>72801</v>
          </cell>
          <cell r="B222" t="str">
            <v>ОПШТИНА ЗЕЛЕНИКОВО</v>
          </cell>
        </row>
        <row r="223">
          <cell r="A223" t="str">
            <v>72901</v>
          </cell>
          <cell r="B223" t="str">
            <v>ОПШТИНА ЗРНОВЦИ</v>
          </cell>
        </row>
        <row r="224">
          <cell r="A224" t="str">
            <v>73001</v>
          </cell>
          <cell r="B224" t="str">
            <v>ОПШТИНА ИЛИНДЕН</v>
          </cell>
        </row>
        <row r="225">
          <cell r="A225" t="str">
            <v>73101</v>
          </cell>
          <cell r="B225" t="str">
            <v>ОПШТИНА ЈЕГУНОВЦЕ</v>
          </cell>
        </row>
        <row r="226">
          <cell r="A226" t="str">
            <v>73201</v>
          </cell>
          <cell r="B226" t="str">
            <v>ОПШТИНА КАВАДАРЦИ</v>
          </cell>
        </row>
        <row r="227">
          <cell r="A227" t="str">
            <v>73301</v>
          </cell>
          <cell r="B227" t="str">
            <v>ОПШТИНА КАРБИНЦИ</v>
          </cell>
        </row>
        <row r="228">
          <cell r="A228" t="str">
            <v>73401</v>
          </cell>
          <cell r="B228" t="str">
            <v>ОПШТИНА КИЧЕВО</v>
          </cell>
        </row>
        <row r="229">
          <cell r="A229" t="str">
            <v>73501</v>
          </cell>
          <cell r="B229" t="str">
            <v>ОПШТИНА КОНЧЕ</v>
          </cell>
        </row>
        <row r="230">
          <cell r="A230" t="str">
            <v>73601</v>
          </cell>
          <cell r="B230" t="str">
            <v>ОПШТИНА КОЧАНИ</v>
          </cell>
        </row>
        <row r="231">
          <cell r="A231" t="str">
            <v>73701</v>
          </cell>
          <cell r="B231" t="str">
            <v>ОПШТИНА КРАТОВО</v>
          </cell>
        </row>
        <row r="232">
          <cell r="A232" t="str">
            <v>73801</v>
          </cell>
          <cell r="B232" t="str">
            <v>ОПШТИНА КРИВА ПАЛАНКА</v>
          </cell>
        </row>
        <row r="233">
          <cell r="A233" t="str">
            <v>73901</v>
          </cell>
          <cell r="B233" t="str">
            <v>ОПШТИНА КРИВОГАШТАНИ</v>
          </cell>
        </row>
        <row r="234">
          <cell r="A234" t="str">
            <v>74001</v>
          </cell>
          <cell r="B234" t="str">
            <v>ОПШТИНА КРУШЕВО</v>
          </cell>
        </row>
        <row r="235">
          <cell r="A235" t="str">
            <v>74101</v>
          </cell>
          <cell r="B235" t="str">
            <v>ОПШТИНА КУМАНОВО</v>
          </cell>
        </row>
        <row r="236">
          <cell r="A236" t="str">
            <v>74201</v>
          </cell>
          <cell r="B236" t="str">
            <v>ОПШТИНА ЛИПКОВО</v>
          </cell>
        </row>
        <row r="237">
          <cell r="A237" t="str">
            <v>74301</v>
          </cell>
          <cell r="B237" t="str">
            <v>ОПШТИНА ЛОЗОВО</v>
          </cell>
        </row>
        <row r="238">
          <cell r="A238" t="str">
            <v>74401</v>
          </cell>
          <cell r="B238" t="str">
            <v>ОПШТИНА МАВРОВО И РОСТУШЕ</v>
          </cell>
        </row>
        <row r="239">
          <cell r="A239" t="str">
            <v>74501</v>
          </cell>
          <cell r="B239" t="str">
            <v>ОПШТИНА МАКЕДОНСКИ БРОД</v>
          </cell>
        </row>
        <row r="240">
          <cell r="A240" t="str">
            <v>74601</v>
          </cell>
          <cell r="B240" t="str">
            <v>ОПШТИНА МАКЕДОНСКА КАМЕНИЦА</v>
          </cell>
        </row>
        <row r="241">
          <cell r="A241" t="str">
            <v>74701</v>
          </cell>
          <cell r="B241" t="str">
            <v>ОПШТИНА МОГИЛА</v>
          </cell>
        </row>
        <row r="242">
          <cell r="A242" t="str">
            <v>74801</v>
          </cell>
          <cell r="B242" t="str">
            <v>ОПШТИНА НЕГОТИНО</v>
          </cell>
        </row>
        <row r="243">
          <cell r="A243" t="str">
            <v>74901</v>
          </cell>
          <cell r="B243" t="str">
            <v>ОПШТИНА НОВАЦИ</v>
          </cell>
        </row>
        <row r="244">
          <cell r="A244" t="str">
            <v>75001</v>
          </cell>
          <cell r="B244" t="str">
            <v>ОПШТИНА НОВО СЕЛО</v>
          </cell>
        </row>
        <row r="245">
          <cell r="A245" t="str">
            <v>75101</v>
          </cell>
          <cell r="B245" t="str">
            <v>ОПШТИНА ОСЛОМЕЈ</v>
          </cell>
        </row>
        <row r="246">
          <cell r="A246" t="str">
            <v>75201</v>
          </cell>
          <cell r="B246" t="str">
            <v>ОПШТИНА ОХРИД</v>
          </cell>
        </row>
        <row r="247">
          <cell r="A247" t="str">
            <v>75301</v>
          </cell>
          <cell r="B247" t="str">
            <v>ОПШТИНА ПЕТРОВЕЦ</v>
          </cell>
        </row>
        <row r="248">
          <cell r="A248" t="str">
            <v>75401</v>
          </cell>
          <cell r="B248" t="str">
            <v>ОПШТИНА ПЕХЧЕВО</v>
          </cell>
        </row>
        <row r="249">
          <cell r="A249" t="str">
            <v>75501</v>
          </cell>
          <cell r="B249" t="str">
            <v>ОПШТИНА ПЛАСНИЦА</v>
          </cell>
        </row>
        <row r="250">
          <cell r="A250" t="str">
            <v>75601</v>
          </cell>
          <cell r="B250" t="str">
            <v>ОПШТИНА ПРИЛЕП</v>
          </cell>
        </row>
        <row r="251">
          <cell r="A251" t="str">
            <v>75701</v>
          </cell>
          <cell r="B251" t="str">
            <v>ОПШТИНА ПРОБИШТИП</v>
          </cell>
        </row>
        <row r="252">
          <cell r="A252" t="str">
            <v>75801</v>
          </cell>
          <cell r="B252" t="str">
            <v>ОПШТИНА РАДОВИШ</v>
          </cell>
        </row>
        <row r="253">
          <cell r="A253" t="str">
            <v>75901</v>
          </cell>
          <cell r="B253" t="str">
            <v>ОПШТИНА РАНКОВЦЕ</v>
          </cell>
        </row>
        <row r="254">
          <cell r="A254" t="str">
            <v>76001</v>
          </cell>
          <cell r="B254" t="str">
            <v>ОПШТИНА РЕСЕН</v>
          </cell>
        </row>
        <row r="255">
          <cell r="A255" t="str">
            <v>76101</v>
          </cell>
          <cell r="B255" t="str">
            <v>ОПШТИНА РОСОМАН</v>
          </cell>
        </row>
        <row r="256">
          <cell r="A256" t="str">
            <v>76201</v>
          </cell>
          <cell r="B256" t="str">
            <v>ОПШТИНА СТАРО НАГОРИЧАНЕ</v>
          </cell>
        </row>
        <row r="257">
          <cell r="A257" t="str">
            <v>76301</v>
          </cell>
          <cell r="B257" t="str">
            <v>ОПШТИНА СВЕТИ НИКОЛЕ</v>
          </cell>
        </row>
        <row r="258">
          <cell r="A258" t="str">
            <v>76401</v>
          </cell>
          <cell r="B258" t="str">
            <v>ОПШТИНА СОПИШТЕ</v>
          </cell>
        </row>
        <row r="259">
          <cell r="A259" t="str">
            <v>76501</v>
          </cell>
          <cell r="B259" t="str">
            <v>ОПШТИНА СТРУГА</v>
          </cell>
        </row>
        <row r="260">
          <cell r="A260" t="str">
            <v>76601</v>
          </cell>
          <cell r="B260" t="str">
            <v>ОПШТИНА СТРУМИЦА</v>
          </cell>
        </row>
        <row r="261">
          <cell r="A261" t="str">
            <v>76701</v>
          </cell>
          <cell r="B261" t="str">
            <v>ОПШТИНА СТУДЕНИЧАНИ</v>
          </cell>
        </row>
        <row r="262">
          <cell r="A262" t="str">
            <v>76801</v>
          </cell>
          <cell r="B262" t="str">
            <v>ОПШТИНА ТЕАРЦЕ</v>
          </cell>
        </row>
        <row r="263">
          <cell r="A263" t="str">
            <v>76901</v>
          </cell>
          <cell r="B263" t="str">
            <v>ОПШТИНА ТЕТОВО</v>
          </cell>
        </row>
        <row r="264">
          <cell r="A264" t="str">
            <v>77001</v>
          </cell>
          <cell r="B264" t="str">
            <v>ОПШТИНА ЦЕНТАР ЖУПА</v>
          </cell>
        </row>
        <row r="265">
          <cell r="A265" t="str">
            <v>77101</v>
          </cell>
          <cell r="B265" t="str">
            <v>ОПШТИНА ЧАШКА</v>
          </cell>
        </row>
        <row r="266">
          <cell r="A266" t="str">
            <v>77201</v>
          </cell>
          <cell r="B266" t="str">
            <v>ОПШТИНА ЧЕШИНОВО И ОБЛЕШЕВО</v>
          </cell>
        </row>
        <row r="267">
          <cell r="A267" t="str">
            <v>77301</v>
          </cell>
          <cell r="B267" t="str">
            <v>ОПШТИНА ЧУЧЕР И САНДЕВО</v>
          </cell>
        </row>
        <row r="268">
          <cell r="A268" t="str">
            <v>77401</v>
          </cell>
          <cell r="B268" t="str">
            <v>ОПШТИНА ШТИП</v>
          </cell>
        </row>
        <row r="269">
          <cell r="A269" t="str">
            <v>77501</v>
          </cell>
          <cell r="B269" t="str">
            <v>ОПШТИНА АЕРОДРОМ</v>
          </cell>
        </row>
        <row r="270">
          <cell r="A270" t="str">
            <v>77601</v>
          </cell>
          <cell r="B270" t="str">
            <v>ОПШТИНА БУТЕЛ</v>
          </cell>
        </row>
        <row r="271">
          <cell r="A271" t="str">
            <v>77701</v>
          </cell>
          <cell r="B271" t="str">
            <v>ОПШТИНА ГАЗИ БАБА</v>
          </cell>
        </row>
        <row r="272">
          <cell r="A272" t="str">
            <v>77801</v>
          </cell>
          <cell r="B272" t="str">
            <v>ОПШТИНА ЃЃОРЧЕ ПЕТРОВ</v>
          </cell>
        </row>
        <row r="273">
          <cell r="A273" t="str">
            <v>77901</v>
          </cell>
          <cell r="B273" t="str">
            <v>ОПШТИНА КАРПОШ</v>
          </cell>
        </row>
        <row r="274">
          <cell r="A274" t="str">
            <v>78001</v>
          </cell>
          <cell r="B274" t="str">
            <v>ОПШТИНА КИСЕЛА ВОДА</v>
          </cell>
        </row>
        <row r="275">
          <cell r="A275" t="str">
            <v>78101</v>
          </cell>
          <cell r="B275" t="str">
            <v>ОПШТИНА САРАЈ</v>
          </cell>
        </row>
        <row r="276">
          <cell r="A276" t="str">
            <v>78201</v>
          </cell>
          <cell r="B276" t="str">
            <v>ОПШТИНА ЦЕНТАР</v>
          </cell>
        </row>
        <row r="277">
          <cell r="A277" t="str">
            <v>78301</v>
          </cell>
          <cell r="B277" t="str">
            <v>ОПШТИНА ЧАИР</v>
          </cell>
        </row>
        <row r="278">
          <cell r="A278" t="str">
            <v>78401</v>
          </cell>
          <cell r="B278" t="str">
            <v>ОПШТИНА ШУТО ОРИЗАРИ</v>
          </cell>
        </row>
        <row r="279">
          <cell r="A279" t="str">
            <v>78501</v>
          </cell>
          <cell r="B279" t="str">
            <v>ГРАД СКОПЈЕ</v>
          </cell>
        </row>
        <row r="280">
          <cell r="A280" t="str">
            <v>88000</v>
          </cell>
          <cell r="B280" t="str">
            <v>РЕГИОНАЛНИ ЦЕНТРИ ЗА РАЗВОЈ</v>
          </cell>
        </row>
      </sheetData>
      <sheetData sheetId="3" refreshError="1"/>
      <sheetData sheetId="4">
        <row r="1">
          <cell r="A1" t="str">
            <v>ras</v>
          </cell>
          <cell r="B1" t="str">
            <v>naziv</v>
          </cell>
        </row>
        <row r="2">
          <cell r="A2" t="str">
            <v>4</v>
          </cell>
          <cell r="B2" t="str">
            <v>РАСХОДИ</v>
          </cell>
        </row>
        <row r="3">
          <cell r="A3" t="str">
            <v>40</v>
          </cell>
          <cell r="B3" t="str">
            <v>Плати и надоместоци</v>
          </cell>
        </row>
        <row r="4">
          <cell r="A4" t="str">
            <v>401</v>
          </cell>
          <cell r="B4" t="str">
            <v>Основни плати</v>
          </cell>
        </row>
        <row r="5">
          <cell r="A5" t="str">
            <v>4011</v>
          </cell>
          <cell r="B5" t="str">
            <v>Основни плати</v>
          </cell>
        </row>
        <row r="6">
          <cell r="A6" t="str">
            <v>401110</v>
          </cell>
          <cell r="B6" t="str">
            <v>Основни плати -функционери</v>
          </cell>
        </row>
        <row r="7">
          <cell r="A7" t="str">
            <v>401120</v>
          </cell>
          <cell r="B7" t="str">
            <v>Основни плати - државни службеници</v>
          </cell>
        </row>
        <row r="8">
          <cell r="A8" t="str">
            <v>401130</v>
          </cell>
          <cell r="B8" t="str">
            <v>Основни плати - други вработени</v>
          </cell>
        </row>
        <row r="9">
          <cell r="A9" t="str">
            <v>401140</v>
          </cell>
          <cell r="B9" t="str">
            <v>Основни плати - работници во ДКП</v>
          </cell>
        </row>
        <row r="10">
          <cell r="A10" t="str">
            <v>401150</v>
          </cell>
          <cell r="B10" t="str">
            <v>Основни плати - наставници во странство</v>
          </cell>
        </row>
        <row r="11">
          <cell r="A11" t="str">
            <v>401160</v>
          </cell>
          <cell r="B11" t="str">
            <v>Работа на определено време</v>
          </cell>
        </row>
        <row r="12">
          <cell r="A12" t="str">
            <v>4012</v>
          </cell>
          <cell r="B12" t="str">
            <v>Додатоци на плата</v>
          </cell>
        </row>
        <row r="13">
          <cell r="A13" t="str">
            <v>401210</v>
          </cell>
          <cell r="B13" t="str">
            <v>Плата за прекувремена работа</v>
          </cell>
        </row>
        <row r="14">
          <cell r="A14" t="str">
            <v>401220</v>
          </cell>
          <cell r="B14" t="str">
            <v>Плата за време на празници</v>
          </cell>
        </row>
        <row r="15">
          <cell r="A15" t="str">
            <v>401230</v>
          </cell>
          <cell r="B15" t="str">
            <v>Плата за работа во ноќна смена</v>
          </cell>
        </row>
        <row r="16">
          <cell r="A16" t="str">
            <v>401240</v>
          </cell>
          <cell r="B16" t="str">
            <v>Плата за дежурства</v>
          </cell>
        </row>
        <row r="17">
          <cell r="A17" t="str">
            <v>401250</v>
          </cell>
          <cell r="B17" t="str">
            <v>Функционален додаток</v>
          </cell>
        </row>
        <row r="18">
          <cell r="A18" t="str">
            <v>401290</v>
          </cell>
          <cell r="B18" t="str">
            <v>Други додатоци на плата</v>
          </cell>
        </row>
        <row r="19">
          <cell r="A19" t="str">
            <v>4013</v>
          </cell>
          <cell r="B19" t="str">
            <v>Одбитоци за вработените</v>
          </cell>
        </row>
        <row r="20">
          <cell r="A20" t="str">
            <v>401310</v>
          </cell>
          <cell r="B20" t="str">
            <v>Персонален данок на доход од плата</v>
          </cell>
        </row>
        <row r="21">
          <cell r="A21" t="str">
            <v>401320</v>
          </cell>
          <cell r="B21" t="str">
            <v>Персонален данок на доход од надоместоци</v>
          </cell>
        </row>
        <row r="22">
          <cell r="A22" t="str">
            <v>402</v>
          </cell>
          <cell r="B22" t="str">
            <v>Придонеси за социјално осигурување</v>
          </cell>
        </row>
        <row r="23">
          <cell r="A23" t="str">
            <v>4021</v>
          </cell>
          <cell r="B23" t="str">
            <v>Придонеси за Пензискиот фонд</v>
          </cell>
        </row>
        <row r="24">
          <cell r="A24" t="str">
            <v>402110</v>
          </cell>
          <cell r="B24" t="str">
            <v>Основни придонеси за ПИО</v>
          </cell>
        </row>
        <row r="25">
          <cell r="A25" t="str">
            <v>402120</v>
          </cell>
          <cell r="B25" t="str">
            <v>Придонес за бенифициран стаж</v>
          </cell>
        </row>
        <row r="26">
          <cell r="A26" t="str">
            <v>402190</v>
          </cell>
          <cell r="B26" t="str">
            <v>Други придонеси за ПИО</v>
          </cell>
        </row>
        <row r="27">
          <cell r="A27" t="str">
            <v>4022</v>
          </cell>
          <cell r="B27" t="str">
            <v>Придонеси за Фондот за здравство</v>
          </cell>
        </row>
        <row r="28">
          <cell r="A28" t="str">
            <v>402210</v>
          </cell>
          <cell r="B28" t="str">
            <v>Основни придонеси за здравство</v>
          </cell>
        </row>
        <row r="29">
          <cell r="A29" t="str">
            <v>402220</v>
          </cell>
          <cell r="B29" t="str">
            <v>Основен придонес за професионално заболување</v>
          </cell>
        </row>
        <row r="30">
          <cell r="A30" t="str">
            <v>402290</v>
          </cell>
          <cell r="B30" t="str">
            <v>Други придонеси за Фондот за здравство</v>
          </cell>
        </row>
        <row r="31">
          <cell r="A31" t="str">
            <v>4023</v>
          </cell>
          <cell r="B31" t="str">
            <v>Придонеси за Агенцијата за вработување</v>
          </cell>
        </row>
        <row r="32">
          <cell r="A32" t="str">
            <v>402310</v>
          </cell>
          <cell r="B32" t="str">
            <v>Основни продонеси до Агенцијата за вработување</v>
          </cell>
        </row>
        <row r="33">
          <cell r="A33" t="str">
            <v>402390</v>
          </cell>
          <cell r="B33" t="str">
            <v>Други придонеси до Агенцијата за вработување</v>
          </cell>
        </row>
        <row r="34">
          <cell r="A34" t="str">
            <v>403</v>
          </cell>
          <cell r="B34" t="str">
            <v>Останати придонеси од плати</v>
          </cell>
        </row>
        <row r="35">
          <cell r="A35" t="str">
            <v>4031</v>
          </cell>
          <cell r="B35" t="str">
            <v>Останати придонеси</v>
          </cell>
        </row>
        <row r="36">
          <cell r="A36" t="str">
            <v>403110</v>
          </cell>
          <cell r="B36" t="str">
            <v>Останати придонеси</v>
          </cell>
        </row>
        <row r="37">
          <cell r="A37" t="str">
            <v>404</v>
          </cell>
          <cell r="B37" t="str">
            <v>Надоместоци</v>
          </cell>
        </row>
        <row r="38">
          <cell r="A38" t="str">
            <v>4041</v>
          </cell>
          <cell r="B38" t="str">
            <v>Надоместоци</v>
          </cell>
        </row>
        <row r="39">
          <cell r="A39" t="str">
            <v>404110</v>
          </cell>
          <cell r="B39" t="str">
            <v>Надомест за годишен одмор</v>
          </cell>
        </row>
        <row r="40">
          <cell r="A40" t="str">
            <v>404120</v>
          </cell>
          <cell r="B40" t="str">
            <v>Надомест за теренска работа</v>
          </cell>
        </row>
        <row r="41">
          <cell r="A41" t="str">
            <v>404130</v>
          </cell>
          <cell r="B41" t="str">
            <v>Надомест за одвоен живот</v>
          </cell>
        </row>
        <row r="42">
          <cell r="A42" t="str">
            <v>404140</v>
          </cell>
          <cell r="B42" t="str">
            <v>Надомест за дежурства</v>
          </cell>
        </row>
        <row r="43">
          <cell r="A43" t="str">
            <v>404150</v>
          </cell>
          <cell r="B43" t="str">
            <v>Други надоместоци</v>
          </cell>
        </row>
        <row r="44">
          <cell r="A44" t="str">
            <v>41</v>
          </cell>
          <cell r="B44" t="str">
            <v>Резерви и недефинирани  расходи</v>
          </cell>
        </row>
        <row r="45">
          <cell r="A45" t="str">
            <v>411</v>
          </cell>
          <cell r="B45" t="str">
            <v>Финансирање на нови програми и потпрограми</v>
          </cell>
        </row>
        <row r="46">
          <cell r="A46" t="str">
            <v>4111</v>
          </cell>
          <cell r="B46" t="str">
            <v>Финансирање на  нови програми и потпрограми</v>
          </cell>
        </row>
        <row r="47">
          <cell r="A47" t="str">
            <v>411110</v>
          </cell>
          <cell r="B47" t="str">
            <v>Финансирање на  нови програми и потпрограми</v>
          </cell>
        </row>
        <row r="48">
          <cell r="A48" t="str">
            <v>412</v>
          </cell>
          <cell r="B48" t="str">
            <v>Постојана резерва (непредвидливи расходи)</v>
          </cell>
        </row>
        <row r="49">
          <cell r="A49" t="str">
            <v>4121</v>
          </cell>
          <cell r="B49" t="str">
            <v>Постојана резерва (непредвидливи расходи)</v>
          </cell>
        </row>
        <row r="50">
          <cell r="A50" t="str">
            <v>412110</v>
          </cell>
          <cell r="B50" t="str">
            <v>Постојана резерва (непредвидливи расходи)</v>
          </cell>
        </row>
        <row r="51">
          <cell r="A51" t="str">
            <v>413</v>
          </cell>
          <cell r="B51" t="str">
            <v>Тековни резерви (разновидни расходи)</v>
          </cell>
        </row>
        <row r="52">
          <cell r="A52" t="str">
            <v>4131</v>
          </cell>
          <cell r="B52" t="str">
            <v>Тековни резерви (разновидни расходи)</v>
          </cell>
        </row>
        <row r="53">
          <cell r="A53" t="str">
            <v>413110</v>
          </cell>
          <cell r="B53" t="str">
            <v>Тековни резерви (разновидни расходи)</v>
          </cell>
        </row>
        <row r="54">
          <cell r="A54" t="str">
            <v>414</v>
          </cell>
          <cell r="B54" t="str">
            <v>Резерви за капитални расходи</v>
          </cell>
        </row>
        <row r="55">
          <cell r="A55" t="str">
            <v>4141</v>
          </cell>
          <cell r="B55" t="str">
            <v>Капитални резерви</v>
          </cell>
        </row>
        <row r="56">
          <cell r="A56" t="str">
            <v>414110</v>
          </cell>
          <cell r="B56" t="str">
            <v>Капитални резерви</v>
          </cell>
        </row>
        <row r="57">
          <cell r="A57" t="str">
            <v>42</v>
          </cell>
          <cell r="B57" t="str">
            <v>Стоки и услуги</v>
          </cell>
        </row>
        <row r="58">
          <cell r="A58" t="str">
            <v>420</v>
          </cell>
          <cell r="B58" t="str">
            <v>Патни и дневни расходи</v>
          </cell>
        </row>
        <row r="59">
          <cell r="A59" t="str">
            <v>4201</v>
          </cell>
          <cell r="B59" t="str">
            <v>Патувања во земјата</v>
          </cell>
        </row>
        <row r="60">
          <cell r="A60" t="str">
            <v>420110</v>
          </cell>
          <cell r="B60" t="str">
            <v>Патување во земјата - хранарина (дневница)</v>
          </cell>
        </row>
        <row r="61">
          <cell r="A61" t="str">
            <v>420120</v>
          </cell>
          <cell r="B61" t="str">
            <v>Патување во земјата - патни расходи</v>
          </cell>
        </row>
        <row r="62">
          <cell r="A62" t="str">
            <v>420130</v>
          </cell>
          <cell r="B62" t="str">
            <v>Патување во земјата - сместување</v>
          </cell>
        </row>
        <row r="63">
          <cell r="A63" t="str">
            <v>420140</v>
          </cell>
          <cell r="B63" t="str">
            <v>Патување во земјата - споредни расходи</v>
          </cell>
        </row>
        <row r="64">
          <cell r="A64" t="str">
            <v>4202</v>
          </cell>
          <cell r="B64" t="str">
            <v>Патувања во странство</v>
          </cell>
        </row>
        <row r="65">
          <cell r="A65" t="str">
            <v>420210</v>
          </cell>
          <cell r="B65" t="str">
            <v>Патување во странство - хранарина (дневница)</v>
          </cell>
        </row>
        <row r="66">
          <cell r="A66" t="str">
            <v>420220</v>
          </cell>
          <cell r="B66" t="str">
            <v>Патување во странство - патни расходи</v>
          </cell>
        </row>
        <row r="67">
          <cell r="A67" t="str">
            <v>420230</v>
          </cell>
          <cell r="B67" t="str">
            <v>Патување во странство - сместување</v>
          </cell>
        </row>
        <row r="68">
          <cell r="A68" t="str">
            <v>420240</v>
          </cell>
          <cell r="B68" t="str">
            <v>Патување во странство - споредни  расходи</v>
          </cell>
        </row>
        <row r="69">
          <cell r="A69" t="str">
            <v>421</v>
          </cell>
          <cell r="B69" t="str">
            <v>Комунални услуги, греење, комуникација и транспорт</v>
          </cell>
        </row>
        <row r="70">
          <cell r="A70" t="str">
            <v>4211</v>
          </cell>
          <cell r="B70" t="str">
            <v>Комунални услуги</v>
          </cell>
        </row>
        <row r="71">
          <cell r="A71" t="str">
            <v>421110</v>
          </cell>
          <cell r="B71" t="str">
            <v>Електрична енергија</v>
          </cell>
        </row>
        <row r="72">
          <cell r="A72" t="str">
            <v>421120</v>
          </cell>
          <cell r="B72" t="str">
            <v>Водовод и канализација</v>
          </cell>
        </row>
        <row r="73">
          <cell r="A73" t="str">
            <v>421130</v>
          </cell>
          <cell r="B73" t="str">
            <v>Ѓубретарина</v>
          </cell>
        </row>
        <row r="74">
          <cell r="A74" t="str">
            <v>421140</v>
          </cell>
          <cell r="B74" t="str">
            <v>Градска рента</v>
          </cell>
        </row>
        <row r="75">
          <cell r="A75" t="str">
            <v>421150</v>
          </cell>
          <cell r="B75" t="str">
            <v>Медицински отпад</v>
          </cell>
        </row>
        <row r="76">
          <cell r="A76" t="str">
            <v>421190</v>
          </cell>
          <cell r="B76" t="str">
            <v>Други комунални такси и услуги</v>
          </cell>
        </row>
        <row r="77">
          <cell r="A77" t="str">
            <v>4212</v>
          </cell>
          <cell r="B77" t="str">
            <v>Затоплување</v>
          </cell>
        </row>
        <row r="78">
          <cell r="A78" t="str">
            <v>421210</v>
          </cell>
          <cell r="B78" t="str">
            <v>Централно греење</v>
          </cell>
        </row>
        <row r="79">
          <cell r="A79" t="str">
            <v>421220</v>
          </cell>
          <cell r="B79" t="str">
            <v>Дрва</v>
          </cell>
        </row>
        <row r="80">
          <cell r="A80" t="str">
            <v>421230</v>
          </cell>
          <cell r="B80" t="str">
            <v>Јаглен</v>
          </cell>
        </row>
        <row r="81">
          <cell r="A81" t="str">
            <v>421240</v>
          </cell>
          <cell r="B81" t="str">
            <v>Течни горива</v>
          </cell>
        </row>
        <row r="82">
          <cell r="A82" t="str">
            <v>421290</v>
          </cell>
          <cell r="B82" t="str">
            <v>Други материјали за греење</v>
          </cell>
        </row>
        <row r="83">
          <cell r="A83" t="str">
            <v>4213</v>
          </cell>
          <cell r="B83" t="str">
            <v>Комуникациски услуги</v>
          </cell>
        </row>
        <row r="84">
          <cell r="A84" t="str">
            <v>421310</v>
          </cell>
          <cell r="B84" t="str">
            <v>Пошта</v>
          </cell>
        </row>
        <row r="85">
          <cell r="A85" t="str">
            <v>421320</v>
          </cell>
          <cell r="B85" t="str">
            <v>Телефон и телефакс</v>
          </cell>
        </row>
        <row r="86">
          <cell r="A86" t="str">
            <v>421390</v>
          </cell>
          <cell r="B86" t="str">
            <v>Други трошоци за комуникација</v>
          </cell>
        </row>
        <row r="87">
          <cell r="A87" t="str">
            <v>4214</v>
          </cell>
          <cell r="B87" t="str">
            <v>Транспортни услуги</v>
          </cell>
        </row>
        <row r="88">
          <cell r="A88" t="str">
            <v>421410</v>
          </cell>
          <cell r="B88" t="str">
            <v>Горива и масла (моторни возила)</v>
          </cell>
        </row>
        <row r="89">
          <cell r="A89" t="str">
            <v>421420</v>
          </cell>
          <cell r="B89" t="str">
            <v>Регистрација на моторни возила</v>
          </cell>
        </row>
        <row r="90">
          <cell r="A90" t="str">
            <v>421430</v>
          </cell>
          <cell r="B90" t="str">
            <v>Транспорт на стоки</v>
          </cell>
        </row>
        <row r="91">
          <cell r="A91" t="str">
            <v>421440</v>
          </cell>
          <cell r="B91" t="str">
            <v>Транспорт на луе</v>
          </cell>
        </row>
        <row r="92">
          <cell r="A92" t="str">
            <v>423</v>
          </cell>
          <cell r="B92" t="str">
            <v>Материјали и ситен инвентар</v>
          </cell>
        </row>
        <row r="93">
          <cell r="A93" t="str">
            <v>4231</v>
          </cell>
          <cell r="B93" t="str">
            <v>Административни материјали</v>
          </cell>
        </row>
        <row r="94">
          <cell r="A94" t="str">
            <v>423110</v>
          </cell>
          <cell r="B94" t="str">
            <v>Канцелариски материјали</v>
          </cell>
        </row>
        <row r="95">
          <cell r="A95" t="str">
            <v>423120</v>
          </cell>
          <cell r="B95" t="str">
            <v>Списанија, весници и други изданија за користење од страна на вработените</v>
          </cell>
        </row>
        <row r="96">
          <cell r="A96" t="str">
            <v>423190</v>
          </cell>
          <cell r="B96" t="str">
            <v>Други административни материјали</v>
          </cell>
        </row>
        <row r="97">
          <cell r="A97" t="str">
            <v>4232</v>
          </cell>
          <cell r="B97" t="str">
            <v>Материјали за АОП</v>
          </cell>
        </row>
        <row r="98">
          <cell r="A98" t="str">
            <v>423210</v>
          </cell>
          <cell r="B98" t="str">
            <v>Материјали за АОП</v>
          </cell>
        </row>
        <row r="99">
          <cell r="A99" t="str">
            <v>4233</v>
          </cell>
          <cell r="B99" t="str">
            <v>Облека</v>
          </cell>
        </row>
        <row r="100">
          <cell r="A100" t="str">
            <v>423310</v>
          </cell>
          <cell r="B100" t="str">
            <v>Униформи</v>
          </cell>
        </row>
        <row r="101">
          <cell r="A101" t="str">
            <v>423320</v>
          </cell>
          <cell r="B101" t="str">
            <v>Обувки</v>
          </cell>
        </row>
        <row r="102">
          <cell r="A102" t="str">
            <v>423330</v>
          </cell>
          <cell r="B102" t="str">
            <v>Постелнина</v>
          </cell>
        </row>
        <row r="103">
          <cell r="A103" t="str">
            <v>4234</v>
          </cell>
          <cell r="B103" t="str">
            <v>Прехранбени продукти и пијалаци</v>
          </cell>
        </row>
        <row r="104">
          <cell r="A104" t="str">
            <v>423410</v>
          </cell>
          <cell r="B104" t="str">
            <v>Прехранбени продукти и пијалаци</v>
          </cell>
        </row>
        <row r="105">
          <cell r="A105" t="str">
            <v>4235</v>
          </cell>
          <cell r="B105" t="str">
            <v>Лекови и медицински материјали</v>
          </cell>
        </row>
        <row r="106">
          <cell r="A106" t="str">
            <v>423510</v>
          </cell>
          <cell r="B106" t="str">
            <v>Лекови</v>
          </cell>
        </row>
        <row r="107">
          <cell r="A107" t="str">
            <v>423520</v>
          </cell>
          <cell r="B107" t="str">
            <v>Вакцини</v>
          </cell>
        </row>
        <row r="108">
          <cell r="A108" t="str">
            <v>423530</v>
          </cell>
          <cell r="B108" t="str">
            <v>Стоматолошки материјали</v>
          </cell>
        </row>
        <row r="109">
          <cell r="A109" t="str">
            <v>423540</v>
          </cell>
          <cell r="B109" t="str">
            <v>Ортопедски средства и инплантанти</v>
          </cell>
        </row>
        <row r="110">
          <cell r="A110" t="str">
            <v>423550</v>
          </cell>
          <cell r="B110" t="str">
            <v>Санитетски материјали</v>
          </cell>
        </row>
        <row r="111">
          <cell r="A111" t="str">
            <v>423590</v>
          </cell>
          <cell r="B111" t="str">
            <v>Други медицински материјали</v>
          </cell>
        </row>
        <row r="112">
          <cell r="A112" t="str">
            <v>4236</v>
          </cell>
          <cell r="B112" t="str">
            <v>Образовни материјали</v>
          </cell>
        </row>
        <row r="113">
          <cell r="A113" t="str">
            <v>423610</v>
          </cell>
          <cell r="B113" t="str">
            <v>Наставно-образовни помагала</v>
          </cell>
        </row>
        <row r="114">
          <cell r="A114" t="str">
            <v>423620</v>
          </cell>
          <cell r="B114" t="str">
            <v>Училишни материјали</v>
          </cell>
        </row>
        <row r="115">
          <cell r="A115" t="str">
            <v>4237</v>
          </cell>
          <cell r="B115" t="str">
            <v>Материјали за поправки и одржување</v>
          </cell>
        </row>
        <row r="116">
          <cell r="A116" t="str">
            <v>423710</v>
          </cell>
          <cell r="B116" t="str">
            <v>Средства за одржување на хигиена</v>
          </cell>
        </row>
        <row r="117">
          <cell r="A117" t="str">
            <v>423720</v>
          </cell>
          <cell r="B117" t="str">
            <v>Материјали за разни поправки</v>
          </cell>
        </row>
        <row r="118">
          <cell r="A118" t="str">
            <v>4238</v>
          </cell>
          <cell r="B118" t="str">
            <v>Ситен инвентар и амбалажа</v>
          </cell>
        </row>
        <row r="119">
          <cell r="A119" t="str">
            <v>423810</v>
          </cell>
          <cell r="B119" t="str">
            <v>Ситен инвентар</v>
          </cell>
        </row>
        <row r="120">
          <cell r="A120" t="str">
            <v>423820</v>
          </cell>
          <cell r="B120" t="str">
            <v>Амбалажа</v>
          </cell>
        </row>
        <row r="121">
          <cell r="A121" t="str">
            <v>423830</v>
          </cell>
          <cell r="B121" t="str">
            <v>Резервни делови</v>
          </cell>
        </row>
        <row r="122">
          <cell r="A122" t="str">
            <v>4239</v>
          </cell>
          <cell r="B122" t="str">
            <v>Други материјали за посебни намени</v>
          </cell>
        </row>
        <row r="123">
          <cell r="A123" t="str">
            <v>423910</v>
          </cell>
          <cell r="B123" t="str">
            <v>Други материјали за специјална намена</v>
          </cell>
        </row>
        <row r="124">
          <cell r="A124" t="str">
            <v>423990</v>
          </cell>
          <cell r="B124" t="str">
            <v>Други материјали</v>
          </cell>
        </row>
        <row r="125">
          <cell r="A125" t="str">
            <v>424</v>
          </cell>
          <cell r="B125" t="str">
            <v>Поправки и тековно одржување</v>
          </cell>
        </row>
        <row r="126">
          <cell r="A126" t="str">
            <v>4241</v>
          </cell>
          <cell r="B126" t="str">
            <v>Поправки и одржување на возила</v>
          </cell>
        </row>
        <row r="127">
          <cell r="A127" t="str">
            <v>424110</v>
          </cell>
          <cell r="B127" t="str">
            <v>Поправки и сервисирање на лесни возила (вклучувајќи резервни делови, гуми)</v>
          </cell>
        </row>
        <row r="128">
          <cell r="A128" t="str">
            <v>424120</v>
          </cell>
          <cell r="B128" t="str">
            <v>Поправки и сервисирање на товарни возила</v>
          </cell>
        </row>
        <row r="129">
          <cell r="A129" t="str">
            <v>424130</v>
          </cell>
          <cell r="B129" t="str">
            <v>Поправки и сервисирање на авиони и хеликоптери</v>
          </cell>
        </row>
        <row r="130">
          <cell r="A130" t="str">
            <v>424140</v>
          </cell>
          <cell r="B130" t="str">
            <v>Поправки и сервисирање на пловни објекти</v>
          </cell>
        </row>
        <row r="131">
          <cell r="A131" t="str">
            <v>424190</v>
          </cell>
          <cell r="B131" t="str">
            <v>Поправки на други возила</v>
          </cell>
        </row>
        <row r="132">
          <cell r="A132" t="str">
            <v>4242</v>
          </cell>
          <cell r="B132" t="str">
            <v>Поправки и одржување на згради</v>
          </cell>
        </row>
        <row r="133">
          <cell r="A133" t="str">
            <v>424210</v>
          </cell>
          <cell r="B133" t="str">
            <v>Одржување на згради</v>
          </cell>
        </row>
        <row r="134">
          <cell r="A134" t="str">
            <v>424220</v>
          </cell>
          <cell r="B134" t="str">
            <v>Услуги за обезбедување на објекти</v>
          </cell>
        </row>
        <row r="135">
          <cell r="A135" t="str">
            <v>424230</v>
          </cell>
          <cell r="B135" t="str">
            <v>Дезинфекција, дезинсекција и дератизација</v>
          </cell>
        </row>
        <row r="136">
          <cell r="A136" t="str">
            <v>4243</v>
          </cell>
          <cell r="B136" t="str">
            <v>Поправки и одржување на други градби</v>
          </cell>
        </row>
        <row r="137">
          <cell r="A137" t="str">
            <v>424310</v>
          </cell>
          <cell r="B137" t="str">
            <v>Одржување на мостови</v>
          </cell>
        </row>
        <row r="138">
          <cell r="A138" t="str">
            <v>424320</v>
          </cell>
          <cell r="B138" t="str">
            <v>Одржување на автопати, улици и патишта</v>
          </cell>
        </row>
        <row r="139">
          <cell r="A139" t="str">
            <v>424330</v>
          </cell>
          <cell r="B139" t="str">
            <v>Одржување на аеродроми</v>
          </cell>
        </row>
        <row r="140">
          <cell r="A140" t="str">
            <v>424390</v>
          </cell>
          <cell r="B140" t="str">
            <v>Одржување на други градби</v>
          </cell>
        </row>
        <row r="141">
          <cell r="A141" t="str">
            <v>4244</v>
          </cell>
          <cell r="B141" t="str">
            <v>Поправки и одржување на мебел, опрема и машини</v>
          </cell>
        </row>
        <row r="142">
          <cell r="A142" t="str">
            <v>424410</v>
          </cell>
          <cell r="B142" t="str">
            <v>Поправки и одржување на мебел</v>
          </cell>
        </row>
        <row r="143">
          <cell r="A143" t="str">
            <v>424420</v>
          </cell>
          <cell r="B143" t="str">
            <v>Поправки и одржување на софтверска и хардверска опрема</v>
          </cell>
        </row>
        <row r="144">
          <cell r="A144" t="str">
            <v>424430</v>
          </cell>
          <cell r="B144" t="str">
            <v>Поправки и одржување на машини</v>
          </cell>
        </row>
        <row r="145">
          <cell r="A145" t="str">
            <v>424440</v>
          </cell>
          <cell r="B145" t="str">
            <v>Поправки и одржување на друга опрема</v>
          </cell>
        </row>
        <row r="146">
          <cell r="A146" t="str">
            <v>4245</v>
          </cell>
          <cell r="B146" t="str">
            <v>Одржување на земјиште и зелени површини</v>
          </cell>
        </row>
        <row r="147">
          <cell r="A147" t="str">
            <v>424510</v>
          </cell>
          <cell r="B147" t="str">
            <v>Одржување на зелени површини околу згради</v>
          </cell>
        </row>
        <row r="148">
          <cell r="A148" t="str">
            <v>424590</v>
          </cell>
          <cell r="B148" t="str">
            <v>Одржување на други зелени површини</v>
          </cell>
        </row>
        <row r="149">
          <cell r="A149" t="str">
            <v>425</v>
          </cell>
          <cell r="B149" t="str">
            <v>Договорни услуги</v>
          </cell>
        </row>
        <row r="150">
          <cell r="A150" t="str">
            <v>4251</v>
          </cell>
          <cell r="B150" t="str">
            <v>Изнајмување на простор и опрема</v>
          </cell>
        </row>
        <row r="151">
          <cell r="A151" t="str">
            <v>425110</v>
          </cell>
          <cell r="B151" t="str">
            <v>Изнајмување на канцелариски простор</v>
          </cell>
        </row>
        <row r="152">
          <cell r="A152" t="str">
            <v>425120</v>
          </cell>
          <cell r="B152" t="str">
            <v>Изнајмување на магацински простор</v>
          </cell>
        </row>
        <row r="153">
          <cell r="A153" t="str">
            <v>425130</v>
          </cell>
          <cell r="B153" t="str">
            <v>Изнајмување на друг тип на простор</v>
          </cell>
        </row>
        <row r="154">
          <cell r="A154" t="str">
            <v>425140</v>
          </cell>
          <cell r="B154" t="str">
            <v>Изнајмување на канцелариска опрема</v>
          </cell>
        </row>
        <row r="155">
          <cell r="A155" t="str">
            <v>425150</v>
          </cell>
          <cell r="B155" t="str">
            <v>Изнајмување на моторни возила</v>
          </cell>
        </row>
        <row r="156">
          <cell r="A156" t="str">
            <v>425190</v>
          </cell>
          <cell r="B156" t="str">
            <v>Изнајмување на друга опрема и опрема за специјални намени</v>
          </cell>
        </row>
        <row r="157">
          <cell r="A157" t="str">
            <v>4252</v>
          </cell>
          <cell r="B157" t="str">
            <v>Банкарски и осигурителни услуги</v>
          </cell>
        </row>
        <row r="158">
          <cell r="A158" t="str">
            <v>425210</v>
          </cell>
          <cell r="B158" t="str">
            <v>Провизија за платен промет</v>
          </cell>
        </row>
        <row r="159">
          <cell r="A159" t="str">
            <v>425220</v>
          </cell>
          <cell r="B159" t="str">
            <v>Банкарска провизија</v>
          </cell>
        </row>
        <row r="160">
          <cell r="A160" t="str">
            <v>425230</v>
          </cell>
          <cell r="B160" t="str">
            <v>Осигурување на вработени (несреќи, живот)</v>
          </cell>
        </row>
        <row r="161">
          <cell r="A161" t="str">
            <v>425240</v>
          </cell>
          <cell r="B161" t="str">
            <v>Осигурување за повреда и инвалидитет</v>
          </cell>
        </row>
        <row r="162">
          <cell r="A162" t="str">
            <v>425250</v>
          </cell>
          <cell r="B162" t="str">
            <v>Осигурување на недвижности и права</v>
          </cell>
        </row>
        <row r="163">
          <cell r="A163" t="str">
            <v>425260</v>
          </cell>
          <cell r="B163" t="str">
            <v>Осигурување на моторни возила</v>
          </cell>
        </row>
        <row r="164">
          <cell r="A164" t="str">
            <v>425270</v>
          </cell>
          <cell r="B164" t="str">
            <v>Осигурување на воздухоплови</v>
          </cell>
        </row>
        <row r="165">
          <cell r="A165" t="str">
            <v>425290</v>
          </cell>
          <cell r="B165" t="str">
            <v>Други финансиски услуги</v>
          </cell>
        </row>
        <row r="166">
          <cell r="A166" t="str">
            <v>4253</v>
          </cell>
          <cell r="B166" t="str">
            <v>Судски и правни услуги</v>
          </cell>
        </row>
        <row r="167">
          <cell r="A167" t="str">
            <v>425310</v>
          </cell>
          <cell r="B167" t="str">
            <v>Правни услуги</v>
          </cell>
        </row>
        <row r="168">
          <cell r="A168" t="str">
            <v>425320</v>
          </cell>
          <cell r="B168" t="str">
            <v>Судски вештачења</v>
          </cell>
        </row>
        <row r="169">
          <cell r="A169" t="str">
            <v>425330</v>
          </cell>
          <cell r="B169" t="str">
            <v>Судски преведувачи</v>
          </cell>
        </row>
        <row r="170">
          <cell r="A170" t="str">
            <v>425340</v>
          </cell>
          <cell r="B170" t="str">
            <v>Судска експертиза</v>
          </cell>
        </row>
        <row r="171">
          <cell r="A171" t="str">
            <v>425350</v>
          </cell>
          <cell r="B171" t="str">
            <v>Судски курирски услуги</v>
          </cell>
        </row>
        <row r="172">
          <cell r="A172" t="str">
            <v>425360</v>
          </cell>
          <cell r="B172" t="str">
            <v>Плаќање на судски такси</v>
          </cell>
        </row>
        <row r="173">
          <cell r="A173" t="str">
            <v>4254</v>
          </cell>
          <cell r="B173" t="str">
            <v>Здравствени услуги</v>
          </cell>
        </row>
        <row r="174">
          <cell r="A174" t="str">
            <v>425410</v>
          </cell>
          <cell r="B174" t="str">
            <v>Плаќања за здравствени организации од Министерството за здравство</v>
          </cell>
        </row>
        <row r="175">
          <cell r="A175" t="str">
            <v>425420</v>
          </cell>
          <cell r="B175" t="str">
            <v>Примарна здравствена заштита</v>
          </cell>
        </row>
        <row r="176">
          <cell r="A176" t="str">
            <v>425430</v>
          </cell>
          <cell r="B176" t="str">
            <v>Специјалистичко - консултативна здравствена заштита</v>
          </cell>
        </row>
        <row r="177">
          <cell r="A177" t="str">
            <v>425440</v>
          </cell>
          <cell r="B177" t="str">
            <v>Болнички услуги</v>
          </cell>
        </row>
        <row r="178">
          <cell r="A178" t="str">
            <v>425450</v>
          </cell>
          <cell r="B178" t="str">
            <v>Здравствени услуги во странство</v>
          </cell>
        </row>
        <row r="179">
          <cell r="A179" t="str">
            <v>425460</v>
          </cell>
          <cell r="B179" t="str">
            <v>Ортопедски услуги</v>
          </cell>
        </row>
        <row r="180">
          <cell r="A180" t="str">
            <v>425490</v>
          </cell>
          <cell r="B180" t="str">
            <v>Други здравстевени услуги</v>
          </cell>
        </row>
        <row r="181">
          <cell r="A181" t="str">
            <v>4255</v>
          </cell>
          <cell r="B181" t="str">
            <v>Земјоделски услуги</v>
          </cell>
        </row>
        <row r="182">
          <cell r="A182" t="str">
            <v>425510</v>
          </cell>
          <cell r="B182" t="str">
            <v>Ветеринарни услуги</v>
          </cell>
        </row>
        <row r="183">
          <cell r="A183" t="str">
            <v>425520</v>
          </cell>
          <cell r="B183" t="str">
            <v>Заштита од штетници во земјоделството</v>
          </cell>
        </row>
        <row r="184">
          <cell r="A184" t="str">
            <v>425530</v>
          </cell>
          <cell r="B184" t="str">
            <v>Уништување на штетни животни</v>
          </cell>
        </row>
        <row r="185">
          <cell r="A185" t="str">
            <v>425540</v>
          </cell>
          <cell r="B185" t="str">
            <v>Земјоделски производни услуги</v>
          </cell>
        </row>
        <row r="186">
          <cell r="A186" t="str">
            <v>4256</v>
          </cell>
          <cell r="B186" t="str">
            <v>Услуги за животна средина и планирање</v>
          </cell>
        </row>
        <row r="187">
          <cell r="A187" t="str">
            <v>425610</v>
          </cell>
          <cell r="B187" t="str">
            <v>Услуги за заштита на водите, реките и езерата</v>
          </cell>
        </row>
        <row r="188">
          <cell r="A188" t="str">
            <v>425620</v>
          </cell>
          <cell r="B188" t="str">
            <v>Метеоролошки и хидрометеоролошки набљудувања</v>
          </cell>
        </row>
        <row r="189">
          <cell r="A189" t="str">
            <v>425630</v>
          </cell>
          <cell r="B189" t="str">
            <v>Испитување на кавалитетот на водите и воздухот</v>
          </cell>
        </row>
        <row r="190">
          <cell r="A190" t="str">
            <v>425640</v>
          </cell>
          <cell r="B190" t="str">
            <v>Изработка на просторни и урбанистички планови</v>
          </cell>
        </row>
        <row r="191">
          <cell r="A191" t="str">
            <v>4257</v>
          </cell>
          <cell r="B191" t="str">
            <v>Договорни услуги поврзани со образованието</v>
          </cell>
        </row>
        <row r="192">
          <cell r="A192" t="str">
            <v>425710</v>
          </cell>
          <cell r="B192" t="str">
            <v>Обука за техничка култура</v>
          </cell>
        </row>
        <row r="193">
          <cell r="A193" t="str">
            <v>425720</v>
          </cell>
          <cell r="B193" t="str">
            <v>Услуги за развој на наставниот план и програма</v>
          </cell>
        </row>
        <row r="194">
          <cell r="A194" t="str">
            <v>425730</v>
          </cell>
          <cell r="B194" t="str">
            <v>Инструктори на кратки курсеви</v>
          </cell>
        </row>
        <row r="195">
          <cell r="A195" t="str">
            <v>425740</v>
          </cell>
          <cell r="B195" t="str">
            <v>Дополнителни активности</v>
          </cell>
        </row>
        <row r="196">
          <cell r="A196" t="str">
            <v>425750</v>
          </cell>
          <cell r="B196" t="str">
            <v>Услуги за вонучилишни образовни активности</v>
          </cell>
        </row>
        <row r="197">
          <cell r="A197" t="str">
            <v>425760</v>
          </cell>
          <cell r="B197" t="str">
            <v>Превозни услуги во образованието</v>
          </cell>
        </row>
        <row r="198">
          <cell r="A198" t="str">
            <v>425790</v>
          </cell>
          <cell r="B198" t="str">
            <v>Други образовни услуги</v>
          </cell>
        </row>
        <row r="199">
          <cell r="A199" t="str">
            <v>4259</v>
          </cell>
          <cell r="B199" t="str">
            <v>Други договорни услуги</v>
          </cell>
        </row>
        <row r="200">
          <cell r="A200" t="str">
            <v>425910</v>
          </cell>
          <cell r="B200" t="str">
            <v>Преведувачи</v>
          </cell>
        </row>
        <row r="201">
          <cell r="A201" t="str">
            <v>425920</v>
          </cell>
          <cell r="B201" t="str">
            <v>Услуги за копирање, печатење и издавање</v>
          </cell>
        </row>
        <row r="202">
          <cell r="A202" t="str">
            <v>425930</v>
          </cell>
          <cell r="B202" t="str">
            <v>Научно истражување (вклучувајќи статистичко истражување)</v>
          </cell>
        </row>
        <row r="203">
          <cell r="A203" t="str">
            <v>425940</v>
          </cell>
          <cell r="B203" t="str">
            <v>Рушење на објекти</v>
          </cell>
        </row>
        <row r="204">
          <cell r="A204" t="str">
            <v>425950</v>
          </cell>
          <cell r="B204" t="str">
            <v>Плаќања за користење на приватен имот во одбраната</v>
          </cell>
        </row>
        <row r="205">
          <cell r="A205" t="str">
            <v>425960</v>
          </cell>
          <cell r="B205" t="str">
            <v>Пренос на програмите на МРТВ преку сателит</v>
          </cell>
        </row>
        <row r="206">
          <cell r="A206" t="str">
            <v>425970</v>
          </cell>
          <cell r="B206" t="str">
            <v>Консултантски услуги</v>
          </cell>
        </row>
        <row r="207">
          <cell r="A207" t="str">
            <v>425980</v>
          </cell>
          <cell r="B207" t="str">
            <v>Надзор над одржување на изградбата</v>
          </cell>
        </row>
        <row r="208">
          <cell r="A208" t="str">
            <v>425990</v>
          </cell>
          <cell r="B208" t="str">
            <v>Други договорни услуги</v>
          </cell>
        </row>
        <row r="209">
          <cell r="A209" t="str">
            <v>426</v>
          </cell>
          <cell r="B209" t="str">
            <v>Други тековни расходи</v>
          </cell>
        </row>
        <row r="210">
          <cell r="A210" t="str">
            <v>4261</v>
          </cell>
          <cell r="B210" t="str">
            <v>Членарина во организации</v>
          </cell>
        </row>
        <row r="211">
          <cell r="A211" t="str">
            <v>426110</v>
          </cell>
          <cell r="B211" t="str">
            <v>Членарини во меународни организации</v>
          </cell>
        </row>
        <row r="212">
          <cell r="A212" t="str">
            <v>426120</v>
          </cell>
          <cell r="B212" t="str">
            <v>Членарини во домашни организации</v>
          </cell>
        </row>
        <row r="213">
          <cell r="A213" t="str">
            <v>4262</v>
          </cell>
          <cell r="B213" t="str">
            <v>Расходи за репрезентација</v>
          </cell>
        </row>
        <row r="214">
          <cell r="A214" t="str">
            <v>426210</v>
          </cell>
          <cell r="B214" t="str">
            <v>Расходи за репрезентација</v>
          </cell>
        </row>
        <row r="215">
          <cell r="A215" t="str">
            <v>4263</v>
          </cell>
          <cell r="B215" t="str">
            <v>Семинари и конференции</v>
          </cell>
        </row>
        <row r="216">
          <cell r="A216" t="str">
            <v>426310</v>
          </cell>
          <cell r="B216" t="str">
            <v>Семинари и конференции</v>
          </cell>
        </row>
        <row r="217">
          <cell r="A217" t="str">
            <v>4264</v>
          </cell>
          <cell r="B217" t="str">
            <v>Објавување на огласи</v>
          </cell>
        </row>
        <row r="218">
          <cell r="A218" t="str">
            <v>426410</v>
          </cell>
          <cell r="B218" t="str">
            <v>Објавување на огласи</v>
          </cell>
        </row>
        <row r="219">
          <cell r="A219" t="str">
            <v>4269</v>
          </cell>
          <cell r="B219" t="str">
            <v>Други оперативни расходи</v>
          </cell>
        </row>
        <row r="220">
          <cell r="A220" t="str">
            <v>426990</v>
          </cell>
          <cell r="B220" t="str">
            <v>Други оперативни расходи</v>
          </cell>
        </row>
        <row r="221">
          <cell r="A221" t="str">
            <v>427</v>
          </cell>
          <cell r="B221" t="str">
            <v>Привремени вработувања</v>
          </cell>
        </row>
        <row r="222">
          <cell r="A222" t="str">
            <v>4271</v>
          </cell>
          <cell r="B222" t="str">
            <v>Привремени вработувања</v>
          </cell>
        </row>
        <row r="223">
          <cell r="A223" t="str">
            <v>427110</v>
          </cell>
          <cell r="B223" t="str">
            <v>Привремени вработувања</v>
          </cell>
        </row>
        <row r="224">
          <cell r="A224" t="str">
            <v>43</v>
          </cell>
          <cell r="B224" t="str">
            <v>Тековни трансфери до вонбуџетските фондови</v>
          </cell>
        </row>
        <row r="225">
          <cell r="A225" t="str">
            <v>431</v>
          </cell>
          <cell r="B225" t="str">
            <v>Трансфери до Фондот за ПИОМ</v>
          </cell>
        </row>
        <row r="226">
          <cell r="A226" t="str">
            <v>4311</v>
          </cell>
          <cell r="B226" t="str">
            <v>Трансфери до Фондот за ПИОМ утврдени со закон</v>
          </cell>
        </row>
        <row r="227">
          <cell r="A227" t="str">
            <v>431110</v>
          </cell>
          <cell r="B227" t="str">
            <v>Трансфери до Фондот за ПИОМ утврдени со закон</v>
          </cell>
        </row>
        <row r="228">
          <cell r="A228" t="str">
            <v>4319</v>
          </cell>
          <cell r="B228" t="str">
            <v>Други трансфери до Фондот за ПИОМ</v>
          </cell>
        </row>
        <row r="229">
          <cell r="A229" t="str">
            <v>431910</v>
          </cell>
          <cell r="B229" t="str">
            <v>Други трансфери до Фондот за ПИОМ</v>
          </cell>
        </row>
        <row r="230">
          <cell r="A230" t="str">
            <v>432</v>
          </cell>
          <cell r="B230" t="str">
            <v>Трансфери до Агенцијата за вработување</v>
          </cell>
        </row>
        <row r="231">
          <cell r="A231" t="str">
            <v>4321</v>
          </cell>
          <cell r="B231" t="str">
            <v>Трансфери за невработени лица евидентирани во Агенцијата за вработување</v>
          </cell>
        </row>
        <row r="232">
          <cell r="A232" t="str">
            <v>432110</v>
          </cell>
          <cell r="B232" t="str">
            <v>Трансфери за невработени лица евидентирани во Агенцијата за вработување</v>
          </cell>
        </row>
        <row r="233">
          <cell r="A233" t="str">
            <v>4329</v>
          </cell>
          <cell r="B233" t="str">
            <v>Други трансфери до Агенцијата за вработување</v>
          </cell>
        </row>
        <row r="234">
          <cell r="A234" t="str">
            <v>432910</v>
          </cell>
          <cell r="B234" t="str">
            <v>Други трансфери до Агенцијата за вработување</v>
          </cell>
        </row>
        <row r="235">
          <cell r="A235" t="str">
            <v>433</v>
          </cell>
          <cell r="B235" t="str">
            <v>Трансфери до Фондот за здравствено осигурување</v>
          </cell>
        </row>
        <row r="236">
          <cell r="A236" t="str">
            <v>4331</v>
          </cell>
          <cell r="B236" t="str">
            <v>Придонес за здравствено осигурување за невработени лица</v>
          </cell>
        </row>
        <row r="237">
          <cell r="A237" t="str">
            <v>433110</v>
          </cell>
          <cell r="B237" t="str">
            <v>Придонес за здравствено осигурување за невработени лица</v>
          </cell>
        </row>
        <row r="238">
          <cell r="A238" t="str">
            <v>4332</v>
          </cell>
          <cell r="B238" t="str">
            <v>Придонес за здравствено осигурување за пензионери</v>
          </cell>
        </row>
        <row r="239">
          <cell r="A239" t="str">
            <v>433210</v>
          </cell>
          <cell r="B239" t="str">
            <v>Придонес за здравствено осигурување за пензионери</v>
          </cell>
        </row>
        <row r="240">
          <cell r="A240" t="str">
            <v>4339</v>
          </cell>
          <cell r="B240" t="str">
            <v>Други трансфери до Фондот за здравствено осигурување</v>
          </cell>
        </row>
        <row r="241">
          <cell r="A241" t="str">
            <v>433910</v>
          </cell>
          <cell r="B241" t="str">
            <v>Други трансфери до Фондот за здравствено осигурување</v>
          </cell>
        </row>
        <row r="242">
          <cell r="A242" t="str">
            <v>44</v>
          </cell>
          <cell r="B242" t="str">
            <v>Тековни трансфери до единиците на локалната самоуправа</v>
          </cell>
        </row>
        <row r="243">
          <cell r="A243" t="str">
            <v>441</v>
          </cell>
          <cell r="B243" t="str">
            <v>Дотации од ДДВ</v>
          </cell>
        </row>
        <row r="244">
          <cell r="A244" t="str">
            <v>4411</v>
          </cell>
          <cell r="B244" t="str">
            <v>Дотации од ДДВ</v>
          </cell>
        </row>
        <row r="245">
          <cell r="A245" t="str">
            <v>441110</v>
          </cell>
          <cell r="B245" t="str">
            <v>Дотации од ДДВ</v>
          </cell>
        </row>
        <row r="246">
          <cell r="A246" t="str">
            <v>442</v>
          </cell>
          <cell r="B246" t="str">
            <v>Наменски дотации</v>
          </cell>
        </row>
        <row r="247">
          <cell r="A247" t="str">
            <v>4421</v>
          </cell>
          <cell r="B247" t="str">
            <v>Дотации за активности од културата</v>
          </cell>
        </row>
        <row r="248">
          <cell r="A248" t="str">
            <v>442110</v>
          </cell>
          <cell r="B248" t="str">
            <v>Издавачка дејност</v>
          </cell>
        </row>
        <row r="249">
          <cell r="A249" t="str">
            <v>442120</v>
          </cell>
          <cell r="B249" t="str">
            <v>Библиотечна дејност</v>
          </cell>
        </row>
        <row r="250">
          <cell r="A250" t="str">
            <v>442130</v>
          </cell>
          <cell r="B250" t="str">
            <v>Филмска дејност</v>
          </cell>
        </row>
        <row r="251">
          <cell r="A251" t="str">
            <v>442140</v>
          </cell>
          <cell r="B251" t="str">
            <v>Сценско-уметничка дејност</v>
          </cell>
        </row>
        <row r="252">
          <cell r="A252" t="str">
            <v>442150</v>
          </cell>
          <cell r="B252" t="str">
            <v>Заштита на недвижно културно наследство</v>
          </cell>
        </row>
        <row r="253">
          <cell r="A253" t="str">
            <v>442160</v>
          </cell>
          <cell r="B253" t="str">
            <v>Ликовно творештво и галериска дејност</v>
          </cell>
        </row>
        <row r="254">
          <cell r="A254" t="str">
            <v>442170</v>
          </cell>
          <cell r="B254" t="str">
            <v>Културно уметнички манифестации</v>
          </cell>
        </row>
        <row r="255">
          <cell r="A255" t="str">
            <v>442180</v>
          </cell>
          <cell r="B255" t="str">
            <v>Музејска и кинотечна дејност</v>
          </cell>
        </row>
        <row r="256">
          <cell r="A256" t="str">
            <v>442190</v>
          </cell>
          <cell r="B256" t="str">
            <v>Други трансфери од областа на културата</v>
          </cell>
        </row>
        <row r="257">
          <cell r="A257" t="str">
            <v>4422</v>
          </cell>
          <cell r="B257" t="str">
            <v>Дотација за активности од образованието</v>
          </cell>
        </row>
        <row r="258">
          <cell r="A258" t="str">
            <v>442210</v>
          </cell>
          <cell r="B258" t="str">
            <v>Тековно одржување во дејноста основно образование</v>
          </cell>
        </row>
        <row r="259">
          <cell r="A259" t="str">
            <v>442220</v>
          </cell>
          <cell r="B259" t="str">
            <v>Тековно одржување во дејноста средно образование</v>
          </cell>
        </row>
        <row r="260">
          <cell r="A260" t="str">
            <v>442230</v>
          </cell>
          <cell r="B260" t="str">
            <v>Поддршка на ученички домови</v>
          </cell>
        </row>
        <row r="261">
          <cell r="A261" t="str">
            <v>442240</v>
          </cell>
          <cell r="B261" t="str">
            <v>Превоз на ученици од основното образование</v>
          </cell>
        </row>
        <row r="262">
          <cell r="A262" t="str">
            <v>4423</v>
          </cell>
          <cell r="B262" t="str">
            <v>Дотација за активности од социјалната заштита</v>
          </cell>
        </row>
        <row r="263">
          <cell r="A263" t="str">
            <v>442310</v>
          </cell>
          <cell r="B263" t="str">
            <v>Поддршка на градинки</v>
          </cell>
        </row>
        <row r="264">
          <cell r="A264" t="str">
            <v>442320</v>
          </cell>
          <cell r="B264" t="str">
            <v>Поддршка на старски домови</v>
          </cell>
        </row>
        <row r="265">
          <cell r="A265" t="str">
            <v>4424</v>
          </cell>
          <cell r="B265" t="str">
            <v>Дотации за активности на територијалните противпожарни единици</v>
          </cell>
        </row>
        <row r="266">
          <cell r="A266" t="str">
            <v>442410</v>
          </cell>
          <cell r="B266" t="str">
            <v>Дотации за активности на територијалните противпожарни единици</v>
          </cell>
        </row>
        <row r="267">
          <cell r="A267" t="str">
            <v>4429</v>
          </cell>
          <cell r="B267" t="str">
            <v>Други наменски дотации</v>
          </cell>
        </row>
        <row r="268">
          <cell r="A268" t="str">
            <v>442910</v>
          </cell>
          <cell r="B268" t="str">
            <v>Други наменски дотации</v>
          </cell>
        </row>
        <row r="269">
          <cell r="A269" t="str">
            <v>443</v>
          </cell>
          <cell r="B269" t="str">
            <v>Блок дотации</v>
          </cell>
        </row>
        <row r="270">
          <cell r="A270" t="str">
            <v>4431</v>
          </cell>
          <cell r="B270" t="str">
            <v>Блок дотации</v>
          </cell>
        </row>
        <row r="271">
          <cell r="A271" t="str">
            <v>443110</v>
          </cell>
          <cell r="B271" t="str">
            <v>Блок дотации по одделни намени</v>
          </cell>
        </row>
        <row r="272">
          <cell r="A272" t="str">
            <v>444</v>
          </cell>
          <cell r="B272" t="str">
            <v>Дотации за делегирани одделни надлежности</v>
          </cell>
        </row>
        <row r="273">
          <cell r="A273" t="str">
            <v>4441</v>
          </cell>
          <cell r="B273" t="str">
            <v>Дотации за делегирани одделни надлежности</v>
          </cell>
        </row>
        <row r="274">
          <cell r="A274" t="str">
            <v>444110</v>
          </cell>
          <cell r="B274" t="str">
            <v>Дотации за делегирани одделни надлежности</v>
          </cell>
        </row>
        <row r="275">
          <cell r="A275" t="str">
            <v>45</v>
          </cell>
          <cell r="B275" t="str">
            <v>Каматни плаќања</v>
          </cell>
        </row>
        <row r="276">
          <cell r="A276" t="str">
            <v>451</v>
          </cell>
          <cell r="B276" t="str">
            <v>Каматни плаќања кон нерезиденти кредитори</v>
          </cell>
        </row>
        <row r="277">
          <cell r="A277" t="str">
            <v>4511</v>
          </cell>
          <cell r="B277" t="str">
            <v>Каматни плаќања кон Меународниот монетарен фонд</v>
          </cell>
        </row>
        <row r="278">
          <cell r="A278" t="str">
            <v>451110</v>
          </cell>
          <cell r="B278" t="str">
            <v>Каматни плаќања кон Меународниот монетарен фонд</v>
          </cell>
        </row>
        <row r="279">
          <cell r="A279" t="str">
            <v>4512</v>
          </cell>
          <cell r="B279" t="str">
            <v>Каматни плаќања кон Светската банка</v>
          </cell>
        </row>
        <row r="280">
          <cell r="A280" t="str">
            <v>451210</v>
          </cell>
          <cell r="B280" t="str">
            <v>Каматни плаќања кон Светската банка</v>
          </cell>
        </row>
        <row r="281">
          <cell r="A281" t="str">
            <v>4513</v>
          </cell>
          <cell r="B281" t="str">
            <v>Каматни плаќања кон Европската унија</v>
          </cell>
        </row>
        <row r="282">
          <cell r="A282" t="str">
            <v>451310</v>
          </cell>
          <cell r="B282" t="str">
            <v>Каматни плаќања кон Европската унија</v>
          </cell>
        </row>
        <row r="283">
          <cell r="A283" t="str">
            <v>4514</v>
          </cell>
          <cell r="B283" t="str">
            <v>Каматни плаќања кон други мултилатерални кредитори</v>
          </cell>
        </row>
        <row r="284">
          <cell r="A284" t="str">
            <v>451410</v>
          </cell>
          <cell r="B284" t="str">
            <v>Каматни плаќања кон други мултилатерални кредитори</v>
          </cell>
        </row>
        <row r="285">
          <cell r="A285" t="str">
            <v>4515</v>
          </cell>
          <cell r="B285" t="str">
            <v>Каматни плаќања кон Парискиот клуб на кредитори</v>
          </cell>
        </row>
        <row r="286">
          <cell r="A286" t="str">
            <v>451510</v>
          </cell>
          <cell r="B286" t="str">
            <v>Каматни плаќања кон Парискиот клуб на кредитори</v>
          </cell>
        </row>
        <row r="287">
          <cell r="A287" t="str">
            <v>4516</v>
          </cell>
          <cell r="B287" t="str">
            <v>Каматни плаќања кон Лондонскиот клуб на кредитори</v>
          </cell>
        </row>
        <row r="288">
          <cell r="A288" t="str">
            <v>451610</v>
          </cell>
          <cell r="B288" t="str">
            <v>Каматни плаќања кон Лондонскиот клуб на кредитори</v>
          </cell>
        </row>
        <row r="289">
          <cell r="A289" t="str">
            <v>4519</v>
          </cell>
          <cell r="B289" t="str">
            <v>Каматни плаќања кон други билатерални кредитори</v>
          </cell>
        </row>
        <row r="290">
          <cell r="A290" t="str">
            <v>451910</v>
          </cell>
          <cell r="B290" t="str">
            <v>Каматни плаќања кон други билатерални кредитори</v>
          </cell>
        </row>
        <row r="291">
          <cell r="A291" t="str">
            <v>452</v>
          </cell>
          <cell r="B291" t="str">
            <v>Каматни плаќања кон домашни кредитори</v>
          </cell>
        </row>
        <row r="292">
          <cell r="A292" t="str">
            <v>4521</v>
          </cell>
          <cell r="B292" t="str">
            <v>Камата на задоцнет поврат на ДДВ</v>
          </cell>
        </row>
        <row r="293">
          <cell r="A293" t="str">
            <v>452110</v>
          </cell>
          <cell r="B293" t="str">
            <v>Камата на задоцнет поврат на ДДВ</v>
          </cell>
        </row>
        <row r="294">
          <cell r="A294" t="str">
            <v>4522</v>
          </cell>
          <cell r="B294" t="str">
            <v>Камата на државни записи</v>
          </cell>
        </row>
        <row r="295">
          <cell r="A295" t="str">
            <v>452210</v>
          </cell>
          <cell r="B295" t="str">
            <v>Камата на државни записи</v>
          </cell>
        </row>
        <row r="296">
          <cell r="A296" t="str">
            <v>4523</v>
          </cell>
          <cell r="B296" t="str">
            <v>Камата на домашни обврзници</v>
          </cell>
        </row>
        <row r="297">
          <cell r="A297" t="str">
            <v>452310</v>
          </cell>
          <cell r="B297" t="str">
            <v>Камата на домашни обврзници</v>
          </cell>
        </row>
        <row r="298">
          <cell r="A298" t="str">
            <v>4524</v>
          </cell>
          <cell r="B298" t="str">
            <v>Камата на кредити</v>
          </cell>
        </row>
        <row r="299">
          <cell r="A299" t="str">
            <v>452410</v>
          </cell>
          <cell r="B299" t="str">
            <v>Камата на кредити</v>
          </cell>
        </row>
        <row r="300">
          <cell r="A300" t="str">
            <v>453</v>
          </cell>
          <cell r="B300" t="str">
            <v>Каматни плаќања кон други нивоа на власт</v>
          </cell>
        </row>
        <row r="301">
          <cell r="A301" t="str">
            <v>4531</v>
          </cell>
          <cell r="B301" t="str">
            <v>Камата на краткорочни позајмувања од централниот буџет</v>
          </cell>
        </row>
        <row r="302">
          <cell r="A302" t="str">
            <v>453110</v>
          </cell>
          <cell r="B302" t="str">
            <v>Камата на краткорочни позајмувања од централниот буџет</v>
          </cell>
        </row>
        <row r="303">
          <cell r="A303" t="str">
            <v>46</v>
          </cell>
          <cell r="B303" t="str">
            <v>Субвенции и трансфери</v>
          </cell>
        </row>
        <row r="304">
          <cell r="A304" t="str">
            <v>461</v>
          </cell>
          <cell r="B304" t="str">
            <v>Субвенции за јавни претпријатија</v>
          </cell>
        </row>
        <row r="305">
          <cell r="A305" t="str">
            <v>4611</v>
          </cell>
          <cell r="B305" t="str">
            <v>Субвенции за јавни нефинансиски претпријатија</v>
          </cell>
        </row>
        <row r="306">
          <cell r="A306" t="str">
            <v>461110</v>
          </cell>
          <cell r="B306" t="str">
            <v>Субвенции за цени</v>
          </cell>
        </row>
        <row r="307">
          <cell r="A307" t="str">
            <v>461120</v>
          </cell>
          <cell r="B307" t="str">
            <v>Субвенции за железнички сообраќај</v>
          </cell>
        </row>
        <row r="308">
          <cell r="A308" t="str">
            <v>461130</v>
          </cell>
          <cell r="B308" t="str">
            <v>Субвенции за јавни комунални претпријатија</v>
          </cell>
        </row>
        <row r="309">
          <cell r="A309" t="str">
            <v>461140</v>
          </cell>
          <cell r="B309" t="str">
            <v>Субвенции за стечајни претпријатија</v>
          </cell>
        </row>
        <row r="310">
          <cell r="A310" t="str">
            <v>461150</v>
          </cell>
          <cell r="B310" t="str">
            <v>Субвенции за јавни гласила</v>
          </cell>
        </row>
        <row r="311">
          <cell r="A311" t="str">
            <v>461190</v>
          </cell>
          <cell r="B311" t="str">
            <v>Субвенции за други институции</v>
          </cell>
        </row>
        <row r="312">
          <cell r="A312" t="str">
            <v>4612</v>
          </cell>
          <cell r="B312" t="str">
            <v>Субвенции за јавни финансиски претпријатија</v>
          </cell>
        </row>
        <row r="313">
          <cell r="A313" t="str">
            <v>461210</v>
          </cell>
          <cell r="B313" t="str">
            <v>Субвенции за јавни финансиски претпријатија</v>
          </cell>
        </row>
        <row r="314">
          <cell r="A314" t="str">
            <v>462</v>
          </cell>
          <cell r="B314" t="str">
            <v>Субвенции за приватни претпријатија</v>
          </cell>
        </row>
        <row r="315">
          <cell r="A315" t="str">
            <v>4621</v>
          </cell>
          <cell r="B315" t="str">
            <v>Субвенции за приватни нефинансиски претпријатија</v>
          </cell>
        </row>
        <row r="316">
          <cell r="A316" t="str">
            <v>462110</v>
          </cell>
          <cell r="B316" t="str">
            <v>Субвенции за приватни нефинансиски претпријатија</v>
          </cell>
        </row>
        <row r="317">
          <cell r="A317" t="str">
            <v>4622</v>
          </cell>
          <cell r="B317" t="str">
            <v>Субвенции за приватни финансиски претпријатија</v>
          </cell>
        </row>
        <row r="318">
          <cell r="A318" t="str">
            <v>462210</v>
          </cell>
          <cell r="B318" t="str">
            <v>Субвенции за приватни финансиски претпријатија</v>
          </cell>
        </row>
        <row r="319">
          <cell r="A319" t="str">
            <v>463</v>
          </cell>
          <cell r="B319" t="str">
            <v>Трансфери до невладини организации</v>
          </cell>
        </row>
        <row r="320">
          <cell r="A320" t="str">
            <v>4631</v>
          </cell>
          <cell r="B320" t="str">
            <v>Трансфери до невладини организации</v>
          </cell>
        </row>
        <row r="321">
          <cell r="A321" t="str">
            <v>463110</v>
          </cell>
          <cell r="B321" t="str">
            <v>Трансфери до здруженија на граани и фондации</v>
          </cell>
        </row>
        <row r="322">
          <cell r="A322" t="str">
            <v>463120</v>
          </cell>
          <cell r="B322" t="str">
            <v>Трансфери до спортски клубови</v>
          </cell>
        </row>
        <row r="323">
          <cell r="A323" t="str">
            <v>463130</v>
          </cell>
          <cell r="B323" t="str">
            <v>Трансфери до Македонскиот олимписки комитет</v>
          </cell>
        </row>
        <row r="324">
          <cell r="A324" t="str">
            <v>463140</v>
          </cell>
          <cell r="B324" t="str">
            <v>Трансфери до организации кои се грижат за постари лица и хендикепирани деца</v>
          </cell>
        </row>
        <row r="325">
          <cell r="A325" t="str">
            <v>463150</v>
          </cell>
          <cell r="B325" t="str">
            <v>Трансфери до  месни заедници</v>
          </cell>
        </row>
        <row r="326">
          <cell r="A326" t="str">
            <v>463160</v>
          </cell>
          <cell r="B326" t="str">
            <v>Трансфери до хуманитарни организации</v>
          </cell>
        </row>
        <row r="327">
          <cell r="A327" t="str">
            <v>463170</v>
          </cell>
          <cell r="B327" t="str">
            <v>Трансфери до политички партии</v>
          </cell>
        </row>
        <row r="328">
          <cell r="A328" t="str">
            <v>463190</v>
          </cell>
          <cell r="B328" t="str">
            <v>Останати трансфери до невладини организации</v>
          </cell>
        </row>
        <row r="329">
          <cell r="A329" t="str">
            <v>464</v>
          </cell>
          <cell r="B329" t="str">
            <v>Разни трансфери</v>
          </cell>
        </row>
        <row r="330">
          <cell r="A330" t="str">
            <v>4641</v>
          </cell>
          <cell r="B330" t="str">
            <v>Стипендии</v>
          </cell>
        </row>
        <row r="331">
          <cell r="A331" t="str">
            <v>464110</v>
          </cell>
          <cell r="B331" t="str">
            <v>Стипендии за студенти</v>
          </cell>
        </row>
        <row r="332">
          <cell r="A332" t="str">
            <v>464120</v>
          </cell>
          <cell r="B332" t="str">
            <v>Стипендии за поддршка на млади таленти</v>
          </cell>
        </row>
        <row r="333">
          <cell r="A333" t="str">
            <v>464130</v>
          </cell>
          <cell r="B333" t="str">
            <v>Стипендии за последипломски студии</v>
          </cell>
        </row>
        <row r="334">
          <cell r="A334" t="str">
            <v>4642</v>
          </cell>
          <cell r="B334" t="str">
            <v>Поддршка за ученички и студентски домови</v>
          </cell>
        </row>
        <row r="335">
          <cell r="A335" t="str">
            <v>464210</v>
          </cell>
          <cell r="B335" t="str">
            <v>Плаќања за сместување на ученици од средно образование</v>
          </cell>
        </row>
        <row r="336">
          <cell r="A336" t="str">
            <v>464220</v>
          </cell>
          <cell r="B336" t="str">
            <v>Плаќања за сместување на ученици од основно образование</v>
          </cell>
        </row>
        <row r="337">
          <cell r="A337" t="str">
            <v>464230</v>
          </cell>
          <cell r="B337" t="str">
            <v>Плаќања за студентски домови</v>
          </cell>
        </row>
        <row r="338">
          <cell r="A338" t="str">
            <v>4643</v>
          </cell>
          <cell r="B338" t="str">
            <v>Други бенефиции поврзани со училиштата</v>
          </cell>
        </row>
        <row r="339">
          <cell r="A339" t="str">
            <v>464310</v>
          </cell>
          <cell r="B339" t="str">
            <v>Плаќање за исхрана за деца со посебни потреби</v>
          </cell>
        </row>
        <row r="340">
          <cell r="A340" t="str">
            <v>4644</v>
          </cell>
          <cell r="B340" t="str">
            <v>Државни награди и одликувања</v>
          </cell>
        </row>
        <row r="341">
          <cell r="A341" t="str">
            <v>464410</v>
          </cell>
          <cell r="B341" t="str">
            <v>Државни награди</v>
          </cell>
        </row>
        <row r="342">
          <cell r="A342" t="str">
            <v>464420</v>
          </cell>
          <cell r="B342" t="str">
            <v>Државни одликувања</v>
          </cell>
        </row>
        <row r="343">
          <cell r="A343" t="str">
            <v>4649</v>
          </cell>
          <cell r="B343" t="str">
            <v>Други разни трансфери</v>
          </cell>
        </row>
        <row r="344">
          <cell r="A344" t="str">
            <v>464910</v>
          </cell>
          <cell r="B344" t="str">
            <v>Плаќање по судски решенија</v>
          </cell>
        </row>
        <row r="345">
          <cell r="A345" t="str">
            <v>464920</v>
          </cell>
          <cell r="B345" t="str">
            <v>Надоместоци на грааните во извршување на правата и должностите во одбраната</v>
          </cell>
        </row>
        <row r="346">
          <cell r="A346" t="str">
            <v>464930</v>
          </cell>
          <cell r="B346" t="str">
            <v>Плаќање кон неоправдано осудени лица</v>
          </cell>
        </row>
        <row r="347">
          <cell r="A347" t="str">
            <v>464940</v>
          </cell>
          <cell r="B347" t="str">
            <v>Трансфери при пензионирање</v>
          </cell>
        </row>
        <row r="348">
          <cell r="A348" t="str">
            <v>464990</v>
          </cell>
          <cell r="B348" t="str">
            <v>Други трансфери</v>
          </cell>
        </row>
        <row r="349">
          <cell r="A349" t="str">
            <v>464991</v>
          </cell>
          <cell r="B349" t="str">
            <v>СУБВЕНЦИЈА ЗА КУЌА-СТАН</v>
          </cell>
        </row>
        <row r="350">
          <cell r="A350" t="str">
            <v>465</v>
          </cell>
          <cell r="B350" t="str">
            <v>Исплата по извршни исправи</v>
          </cell>
        </row>
        <row r="351">
          <cell r="A351" t="str">
            <v>4651</v>
          </cell>
          <cell r="B351" t="str">
            <v>Исплата по извршни исправи</v>
          </cell>
        </row>
        <row r="352">
          <cell r="A352" t="str">
            <v>465110</v>
          </cell>
          <cell r="B352" t="str">
            <v>Главен долг по извршни исправи</v>
          </cell>
        </row>
        <row r="353">
          <cell r="A353" t="str">
            <v>465120</v>
          </cell>
          <cell r="B353" t="str">
            <v>Камата по извршни исправи</v>
          </cell>
        </row>
        <row r="354">
          <cell r="A354" t="str">
            <v>465130</v>
          </cell>
          <cell r="B354" t="str">
            <v>Трошоци по извршни исправи</v>
          </cell>
        </row>
        <row r="355">
          <cell r="A355" t="str">
            <v>4652</v>
          </cell>
          <cell r="B355" t="str">
            <v>Исплата по пресуди од судот за човекови права-Стразбур</v>
          </cell>
        </row>
        <row r="356">
          <cell r="A356" t="str">
            <v>465210</v>
          </cell>
          <cell r="B356" t="str">
            <v>Исплата по пресуди од судот за човекови права-Стразбур</v>
          </cell>
        </row>
        <row r="357">
          <cell r="A357" t="str">
            <v>4653</v>
          </cell>
          <cell r="B357" t="str">
            <v>Исплата по судски порамнувања</v>
          </cell>
        </row>
        <row r="358">
          <cell r="A358" t="str">
            <v>465310</v>
          </cell>
          <cell r="B358" t="str">
            <v>Главен долг по судски порамнувања</v>
          </cell>
        </row>
        <row r="359">
          <cell r="A359" t="str">
            <v>465320</v>
          </cell>
          <cell r="B359" t="str">
            <v>Камата по судски порамнувања</v>
          </cell>
        </row>
        <row r="360">
          <cell r="A360" t="str">
            <v>465330</v>
          </cell>
          <cell r="B360" t="str">
            <v>Трошоци по судски порамнувања</v>
          </cell>
        </row>
        <row r="361">
          <cell r="A361" t="str">
            <v>47</v>
          </cell>
          <cell r="B361" t="str">
            <v>Социјални бенефиции</v>
          </cell>
        </row>
        <row r="362">
          <cell r="A362" t="str">
            <v>471</v>
          </cell>
          <cell r="B362" t="str">
            <v>Социјални надоместоци</v>
          </cell>
        </row>
        <row r="363">
          <cell r="A363" t="str">
            <v>4711</v>
          </cell>
          <cell r="B363" t="str">
            <v>Социјална помош за семејства</v>
          </cell>
        </row>
        <row r="364">
          <cell r="A364" t="str">
            <v>471110</v>
          </cell>
          <cell r="B364" t="str">
            <v>Социјална парична помош</v>
          </cell>
        </row>
        <row r="365">
          <cell r="A365" t="str">
            <v>471120</v>
          </cell>
          <cell r="B365" t="str">
            <v>Постојана парична помош</v>
          </cell>
        </row>
        <row r="366">
          <cell r="A366" t="str">
            <v>471130</v>
          </cell>
          <cell r="B366" t="str">
            <v>Паричен надоместок за помош и нега</v>
          </cell>
        </row>
        <row r="367">
          <cell r="A367" t="str">
            <v>471140</v>
          </cell>
          <cell r="B367" t="str">
            <v>Здравствена заштита на корисници на социјална помош</v>
          </cell>
        </row>
        <row r="368">
          <cell r="A368" t="str">
            <v>471150</v>
          </cell>
          <cell r="B368" t="str">
            <v>Надоместок за скратено работно време</v>
          </cell>
        </row>
        <row r="369">
          <cell r="A369" t="str">
            <v>471160</v>
          </cell>
          <cell r="B369" t="str">
            <v>Еднократна парична помош и помош во натура</v>
          </cell>
        </row>
        <row r="370">
          <cell r="A370" t="str">
            <v>4712</v>
          </cell>
          <cell r="B370" t="str">
            <v>Социјална помош за деца</v>
          </cell>
        </row>
        <row r="371">
          <cell r="A371" t="str">
            <v>471210</v>
          </cell>
          <cell r="B371" t="str">
            <v>Детски додаток</v>
          </cell>
        </row>
        <row r="372">
          <cell r="A372" t="str">
            <v>471220</v>
          </cell>
          <cell r="B372" t="str">
            <v>Посебен детски додаток</v>
          </cell>
        </row>
        <row r="373">
          <cell r="A373" t="str">
            <v>471230</v>
          </cell>
          <cell r="B373" t="str">
            <v>Помош за новороденчиња</v>
          </cell>
        </row>
        <row r="374">
          <cell r="A374" t="str">
            <v>471240</v>
          </cell>
          <cell r="B374" t="str">
            <v>Помош за деца без родители и родителска грижа</v>
          </cell>
        </row>
        <row r="375">
          <cell r="A375" t="str">
            <v>471250</v>
          </cell>
          <cell r="B375" t="str">
            <v>Плаќања за образование, згрижување, одмор и рекреација</v>
          </cell>
        </row>
        <row r="376">
          <cell r="A376" t="str">
            <v>471260</v>
          </cell>
          <cell r="B376" t="str">
            <v>Родителски додаток за дете</v>
          </cell>
        </row>
        <row r="377">
          <cell r="A377" t="str">
            <v>471270</v>
          </cell>
          <cell r="B377" t="str">
            <v>Право на домување</v>
          </cell>
        </row>
        <row r="378">
          <cell r="A378" t="str">
            <v>471280</v>
          </cell>
          <cell r="B378" t="str">
            <v>Надоместок за сместување и згрижување во згрижувачко семејство</v>
          </cell>
        </row>
        <row r="379">
          <cell r="A379" t="str">
            <v>471290</v>
          </cell>
          <cell r="B379" t="str">
            <v>Сместување во установи на деца без родители и родителска грижа</v>
          </cell>
        </row>
        <row r="380">
          <cell r="A380" t="str">
            <v>4714</v>
          </cell>
          <cell r="B380" t="str">
            <v>Социјална помош за инвалидизирани лица</v>
          </cell>
        </row>
        <row r="381">
          <cell r="A381" t="str">
            <v>471410</v>
          </cell>
          <cell r="B381" t="str">
            <v>Помош за лица со пречки во физичкиот и психичкиот развој</v>
          </cell>
        </row>
        <row r="382">
          <cell r="A382" t="str">
            <v>471420</v>
          </cell>
          <cell r="B382" t="str">
            <v>Дневно и привремено згрижување</v>
          </cell>
        </row>
        <row r="383">
          <cell r="A383" t="str">
            <v>4715</v>
          </cell>
          <cell r="B383" t="str">
            <v>Социјална помош за стари лица</v>
          </cell>
        </row>
        <row r="384">
          <cell r="A384" t="str">
            <v>471510</v>
          </cell>
          <cell r="B384" t="str">
            <v>Социјална помош за стари лица</v>
          </cell>
        </row>
        <row r="385">
          <cell r="A385" t="str">
            <v>4716</v>
          </cell>
          <cell r="B385" t="str">
            <v>Социјална помош за бегалци и азиланти</v>
          </cell>
        </row>
        <row r="386">
          <cell r="A386" t="str">
            <v>471610</v>
          </cell>
          <cell r="B386" t="str">
            <v>Помош за азиланти</v>
          </cell>
        </row>
        <row r="387">
          <cell r="A387" t="str">
            <v>471620</v>
          </cell>
          <cell r="B387" t="str">
            <v>Помош за бегалци од други земји</v>
          </cell>
        </row>
        <row r="388">
          <cell r="A388" t="str">
            <v>471630</v>
          </cell>
          <cell r="B388" t="str">
            <v>Помош за внатрешно раселени лица</v>
          </cell>
        </row>
        <row r="389">
          <cell r="A389" t="str">
            <v>4717</v>
          </cell>
          <cell r="B389" t="str">
            <v>Помош поврзана со одбраната</v>
          </cell>
        </row>
        <row r="390">
          <cell r="A390" t="str">
            <v>471710</v>
          </cell>
          <cell r="B390" t="str">
            <v>Надоместок за семејства чиј хранител е на отслужување во АРМ</v>
          </cell>
        </row>
        <row r="391">
          <cell r="A391" t="str">
            <v>471720</v>
          </cell>
          <cell r="B391" t="str">
            <v>Помош за воени инвалиди и лица кои биле политички затвореници</v>
          </cell>
        </row>
        <row r="392">
          <cell r="A392" t="str">
            <v>471730</v>
          </cell>
          <cell r="B392" t="str">
            <v>Помош на цивилни инвалиди од војна</v>
          </cell>
        </row>
        <row r="393">
          <cell r="A393" t="str">
            <v>4718</v>
          </cell>
          <cell r="B393" t="str">
            <v>Помош за земјоделци</v>
          </cell>
        </row>
        <row r="394">
          <cell r="A394" t="str">
            <v>471810</v>
          </cell>
          <cell r="B394" t="str">
            <v>Помош за здравствена заштита на растенијата</v>
          </cell>
        </row>
        <row r="395">
          <cell r="A395" t="str">
            <v>471820</v>
          </cell>
          <cell r="B395" t="str">
            <v>Помош за здравствена заштита на животните</v>
          </cell>
        </row>
        <row r="396">
          <cell r="A396" t="str">
            <v>4719</v>
          </cell>
          <cell r="B396" t="str">
            <v>Друга социјална помош</v>
          </cell>
        </row>
        <row r="397">
          <cell r="A397" t="str">
            <v>471910</v>
          </cell>
          <cell r="B397" t="str">
            <v>Исплати за осудени лица</v>
          </cell>
        </row>
        <row r="398">
          <cell r="A398" t="str">
            <v>471920</v>
          </cell>
          <cell r="B398" t="str">
            <v>Исхрана за бездомници и други социјални лица</v>
          </cell>
        </row>
        <row r="399">
          <cell r="A399" t="str">
            <v>471930</v>
          </cell>
          <cell r="B399" t="str">
            <v>Погребни трошоци за лица корисници на социјална помош</v>
          </cell>
        </row>
        <row r="400">
          <cell r="A400" t="str">
            <v>471990</v>
          </cell>
          <cell r="B400" t="str">
            <v>Друга социјална помош</v>
          </cell>
        </row>
        <row r="401">
          <cell r="A401" t="str">
            <v>472</v>
          </cell>
          <cell r="B401" t="str">
            <v>Плаќања на бенефиции од Фондот за ПИОМ</v>
          </cell>
        </row>
        <row r="402">
          <cell r="A402" t="str">
            <v>4721</v>
          </cell>
          <cell r="B402" t="str">
            <v>Плаќања до пензионери од Фондот за ПИОМ</v>
          </cell>
        </row>
        <row r="403">
          <cell r="A403" t="str">
            <v>472110</v>
          </cell>
          <cell r="B403" t="str">
            <v>Плаќања до пензионери од Фондот за ПИОМ</v>
          </cell>
        </row>
        <row r="404">
          <cell r="A404" t="str">
            <v>4722</v>
          </cell>
          <cell r="B404" t="str">
            <v>Плаќања до инвалидите од Фондот за ПИОМ</v>
          </cell>
        </row>
        <row r="405">
          <cell r="A405" t="str">
            <v>472210</v>
          </cell>
          <cell r="B405" t="str">
            <v>Плаќања до инвалидите од Фондот за ПИОМ</v>
          </cell>
        </row>
        <row r="406">
          <cell r="A406" t="str">
            <v>4723</v>
          </cell>
          <cell r="B406" t="str">
            <v>Плаќање по основа на задолжително капитално финансирано пензиско осигурување</v>
          </cell>
        </row>
        <row r="407">
          <cell r="A407" t="str">
            <v>472310</v>
          </cell>
          <cell r="B407" t="str">
            <v>Плаќање по основа на задолжително капитално финансирано пензиско осигурување</v>
          </cell>
        </row>
        <row r="408">
          <cell r="A408" t="str">
            <v>4724</v>
          </cell>
          <cell r="B408" t="str">
            <v>Придонеси за здравствено осигурување на пензионери</v>
          </cell>
        </row>
        <row r="409">
          <cell r="A409" t="str">
            <v>472410</v>
          </cell>
          <cell r="B409" t="str">
            <v>Придонеси за здравствено осигурување на пензионери</v>
          </cell>
        </row>
        <row r="410">
          <cell r="A410" t="str">
            <v>4729</v>
          </cell>
          <cell r="B410" t="str">
            <v>Други исплати од Фондот за ПИОМ</v>
          </cell>
        </row>
        <row r="411">
          <cell r="A411" t="str">
            <v>472910</v>
          </cell>
          <cell r="B411" t="str">
            <v>Исплати за солидарен фонд за починати корисници на пензии</v>
          </cell>
        </row>
        <row r="412">
          <cell r="A412" t="str">
            <v>472920</v>
          </cell>
          <cell r="B412" t="str">
            <v>Други исплати од Фондот за ПИОМ</v>
          </cell>
        </row>
        <row r="413">
          <cell r="A413" t="str">
            <v>473</v>
          </cell>
          <cell r="B413" t="str">
            <v>Плаќања на надоместоци од Агенцијата за вработување</v>
          </cell>
        </row>
        <row r="414">
          <cell r="A414" t="str">
            <v>4731</v>
          </cell>
          <cell r="B414" t="str">
            <v>Бенефиции за невработени лица</v>
          </cell>
        </row>
        <row r="415">
          <cell r="A415" t="str">
            <v>473110</v>
          </cell>
          <cell r="B415" t="str">
            <v>Бенефиции за невработени лица</v>
          </cell>
        </row>
        <row r="416">
          <cell r="A416" t="str">
            <v>4732</v>
          </cell>
          <cell r="B416" t="str">
            <v>Надоместоци за преквалификации</v>
          </cell>
        </row>
        <row r="417">
          <cell r="A417" t="str">
            <v>473210</v>
          </cell>
          <cell r="B417" t="str">
            <v>Надоместоци за преквалификации</v>
          </cell>
        </row>
        <row r="418">
          <cell r="A418" t="str">
            <v>4733</v>
          </cell>
          <cell r="B418" t="str">
            <v>Надоместоци за вработување на хендикепирани лица</v>
          </cell>
        </row>
        <row r="419">
          <cell r="A419" t="str">
            <v>473310</v>
          </cell>
          <cell r="B419" t="str">
            <v>Надоместоци за вработување на хендикепирани лица</v>
          </cell>
        </row>
        <row r="420">
          <cell r="A420" t="str">
            <v>4734</v>
          </cell>
          <cell r="B420" t="str">
            <v>Придонеси за здравствено осигурување</v>
          </cell>
        </row>
        <row r="421">
          <cell r="A421" t="str">
            <v>473410</v>
          </cell>
          <cell r="B421" t="str">
            <v>Придонеси за здравствено осигурување</v>
          </cell>
        </row>
        <row r="422">
          <cell r="A422" t="str">
            <v>4735</v>
          </cell>
          <cell r="B422" t="str">
            <v>Придонеси за пензиско осигурување на невработени лица</v>
          </cell>
        </row>
        <row r="423">
          <cell r="A423" t="str">
            <v>473510</v>
          </cell>
          <cell r="B423" t="str">
            <v>Придонеси за пензиско осигурување на невработени лица</v>
          </cell>
        </row>
        <row r="424">
          <cell r="A424" t="str">
            <v>4739</v>
          </cell>
          <cell r="B424" t="str">
            <v>Други плаќања од Агенцијата за вработување</v>
          </cell>
        </row>
        <row r="425">
          <cell r="A425" t="str">
            <v>473910</v>
          </cell>
          <cell r="B425" t="str">
            <v>Други плаќања од Агенцијата за вработување</v>
          </cell>
        </row>
        <row r="426">
          <cell r="A426" t="str">
            <v>474</v>
          </cell>
          <cell r="B426" t="str">
            <v>Плаќања на надоместоци од Фондот за здравствено осигурување</v>
          </cell>
        </row>
        <row r="427">
          <cell r="A427" t="str">
            <v>4741</v>
          </cell>
          <cell r="B427" t="str">
            <v>Надоместок за боледување</v>
          </cell>
        </row>
        <row r="428">
          <cell r="A428" t="str">
            <v>474110</v>
          </cell>
          <cell r="B428" t="str">
            <v>Надоместок за боледување</v>
          </cell>
        </row>
        <row r="429">
          <cell r="A429" t="str">
            <v>4742</v>
          </cell>
          <cell r="B429" t="str">
            <v>Надоместок за патни расходи</v>
          </cell>
        </row>
        <row r="430">
          <cell r="A430" t="str">
            <v>474210</v>
          </cell>
          <cell r="B430" t="str">
            <v>Надоместок за патни расходи</v>
          </cell>
        </row>
        <row r="431">
          <cell r="A431" t="str">
            <v>4743</v>
          </cell>
          <cell r="B431" t="str">
            <v>Надоместок за породилно отсуство</v>
          </cell>
        </row>
        <row r="432">
          <cell r="A432" t="str">
            <v>474310</v>
          </cell>
          <cell r="B432" t="str">
            <v>Надоместок за породилно отсуство</v>
          </cell>
        </row>
        <row r="433">
          <cell r="A433" t="str">
            <v>4749</v>
          </cell>
          <cell r="B433" t="str">
            <v>Други надоместоци за здравствено осигурување</v>
          </cell>
        </row>
        <row r="434">
          <cell r="A434" t="str">
            <v>474910</v>
          </cell>
          <cell r="B434" t="str">
            <v>Други надоместоци за здравствено осигурување</v>
          </cell>
        </row>
        <row r="435">
          <cell r="A435" t="str">
            <v>48</v>
          </cell>
          <cell r="B435" t="str">
            <v>Капитални расходи</v>
          </cell>
        </row>
        <row r="436">
          <cell r="A436" t="str">
            <v>480</v>
          </cell>
          <cell r="B436" t="str">
            <v>Купување на опрема и машини</v>
          </cell>
        </row>
        <row r="437">
          <cell r="A437" t="str">
            <v>4801</v>
          </cell>
          <cell r="B437" t="str">
            <v>Купување на опрема</v>
          </cell>
        </row>
        <row r="438">
          <cell r="A438" t="str">
            <v>480110</v>
          </cell>
          <cell r="B438" t="str">
            <v>Купување на канцелариска опрема</v>
          </cell>
        </row>
        <row r="439">
          <cell r="A439" t="str">
            <v>480120</v>
          </cell>
          <cell r="B439" t="str">
            <v>Купување на медицинска опрема</v>
          </cell>
        </row>
        <row r="440">
          <cell r="A440" t="str">
            <v>480130</v>
          </cell>
          <cell r="B440" t="str">
            <v>Купување на лабораториска и научно-истражувачка опрема</v>
          </cell>
        </row>
        <row r="441">
          <cell r="A441" t="str">
            <v>480140</v>
          </cell>
          <cell r="B441" t="str">
            <v>Купување на информатичка и видео опрема</v>
          </cell>
        </row>
        <row r="442">
          <cell r="A442" t="str">
            <v>480150</v>
          </cell>
          <cell r="B442" t="str">
            <v>Купување на кујнска опрема</v>
          </cell>
        </row>
        <row r="443">
          <cell r="A443" t="str">
            <v>480160</v>
          </cell>
          <cell r="B443" t="str">
            <v>Купување на опрема за греење и климатизација</v>
          </cell>
        </row>
        <row r="444">
          <cell r="A444" t="str">
            <v>480170</v>
          </cell>
          <cell r="B444" t="str">
            <v>Геодетска опрема</v>
          </cell>
        </row>
        <row r="445">
          <cell r="A445" t="str">
            <v>480180</v>
          </cell>
          <cell r="B445" t="str">
            <v>Купување на опрема за воздухоплови</v>
          </cell>
        </row>
        <row r="446">
          <cell r="A446" t="str">
            <v>480190</v>
          </cell>
          <cell r="B446" t="str">
            <v>Купување на друга опрема</v>
          </cell>
        </row>
        <row r="447">
          <cell r="A447" t="str">
            <v>4802</v>
          </cell>
          <cell r="B447" t="str">
            <v>Купување на машини</v>
          </cell>
        </row>
        <row r="448">
          <cell r="A448" t="str">
            <v>480210</v>
          </cell>
          <cell r="B448" t="str">
            <v>Купување на земјоделски машини</v>
          </cell>
        </row>
        <row r="449">
          <cell r="A449" t="str">
            <v>480220</v>
          </cell>
          <cell r="B449" t="str">
            <v>Купување на машини за изградба</v>
          </cell>
        </row>
        <row r="450">
          <cell r="A450" t="str">
            <v>480290</v>
          </cell>
          <cell r="B450" t="str">
            <v>Купување на други машини</v>
          </cell>
        </row>
        <row r="451">
          <cell r="A451" t="str">
            <v>4803</v>
          </cell>
          <cell r="B451" t="str">
            <v>Плаќање на ДДВ за опрема купена од донации</v>
          </cell>
        </row>
        <row r="452">
          <cell r="A452" t="str">
            <v>480310</v>
          </cell>
          <cell r="B452" t="str">
            <v>Плаќање на ДДВ за опрема купена од донации</v>
          </cell>
        </row>
        <row r="453">
          <cell r="A453" t="str">
            <v>481</v>
          </cell>
          <cell r="B453" t="str">
            <v>Градежни објекти</v>
          </cell>
        </row>
        <row r="454">
          <cell r="A454" t="str">
            <v>4811</v>
          </cell>
          <cell r="B454" t="str">
            <v>Станбени објекти</v>
          </cell>
        </row>
        <row r="455">
          <cell r="A455" t="str">
            <v>481110</v>
          </cell>
          <cell r="B455" t="str">
            <v>Подготвување проекти вклучувајќи дизајн на станбени објекти</v>
          </cell>
        </row>
        <row r="456">
          <cell r="A456" t="str">
            <v>481120</v>
          </cell>
          <cell r="B456" t="str">
            <v>Набавка или нова изградба на станбени објекти</v>
          </cell>
        </row>
        <row r="457">
          <cell r="A457" t="str">
            <v>481130</v>
          </cell>
          <cell r="B457" t="str">
            <v>Реконструкција на станбени објекти</v>
          </cell>
        </row>
        <row r="458">
          <cell r="A458" t="str">
            <v>4812</v>
          </cell>
          <cell r="B458" t="str">
            <v>Деловни објекти</v>
          </cell>
        </row>
        <row r="459">
          <cell r="A459" t="str">
            <v>481210</v>
          </cell>
          <cell r="B459" t="str">
            <v>Подготвување проекти на деловни објекти</v>
          </cell>
        </row>
        <row r="460">
          <cell r="A460" t="str">
            <v>481220</v>
          </cell>
          <cell r="B460" t="str">
            <v>Набавка или нова изградба на деловни објекти</v>
          </cell>
        </row>
        <row r="461">
          <cell r="A461" t="str">
            <v>481230</v>
          </cell>
          <cell r="B461" t="str">
            <v>Реконструкција на деловни објекти</v>
          </cell>
        </row>
        <row r="462">
          <cell r="A462" t="str">
            <v>482</v>
          </cell>
          <cell r="B462" t="str">
            <v>Други градежни објекти</v>
          </cell>
        </row>
        <row r="463">
          <cell r="A463" t="str">
            <v>4821</v>
          </cell>
          <cell r="B463" t="str">
            <v>Улици, патишта, автопати</v>
          </cell>
        </row>
        <row r="464">
          <cell r="A464" t="str">
            <v>482110</v>
          </cell>
          <cell r="B464" t="str">
            <v>Подготвување проекти вклучувајќи дизајн на улици, патишта и автопати</v>
          </cell>
        </row>
        <row r="465">
          <cell r="A465" t="str">
            <v>482120</v>
          </cell>
          <cell r="B465" t="str">
            <v>Изградба на улици, патишта и автопати</v>
          </cell>
        </row>
        <row r="466">
          <cell r="A466" t="str">
            <v>482130</v>
          </cell>
          <cell r="B466" t="str">
            <v>Реконструкција на улици, патишта и автопати</v>
          </cell>
        </row>
        <row r="467">
          <cell r="A467" t="str">
            <v>4822</v>
          </cell>
          <cell r="B467" t="str">
            <v>Мостови</v>
          </cell>
        </row>
        <row r="468">
          <cell r="A468" t="str">
            <v>482210</v>
          </cell>
          <cell r="B468" t="str">
            <v>Подготвување проекти вклучувајќи дизајн на мостови</v>
          </cell>
        </row>
        <row r="469">
          <cell r="A469" t="str">
            <v>482220</v>
          </cell>
          <cell r="B469" t="str">
            <v>Изградба на мостови</v>
          </cell>
        </row>
        <row r="470">
          <cell r="A470" t="str">
            <v>482230</v>
          </cell>
          <cell r="B470" t="str">
            <v>Реконструкција на мостови</v>
          </cell>
        </row>
        <row r="471">
          <cell r="A471" t="str">
            <v>4823</v>
          </cell>
          <cell r="B471" t="str">
            <v>Пречистителни станици и колектори</v>
          </cell>
        </row>
        <row r="472">
          <cell r="A472" t="str">
            <v>482310</v>
          </cell>
          <cell r="B472" t="str">
            <v>Подготвување проекти, вклучувајќи дизајн на пречистителни станици и колектори</v>
          </cell>
        </row>
        <row r="473">
          <cell r="A473" t="str">
            <v>482320</v>
          </cell>
          <cell r="B473" t="str">
            <v>Изградба на пречистителни станици и колектори</v>
          </cell>
        </row>
        <row r="474">
          <cell r="A474" t="str">
            <v>482330</v>
          </cell>
          <cell r="B474" t="str">
            <v>Реконструкција на пречистителни станици и колектори</v>
          </cell>
        </row>
        <row r="475">
          <cell r="A475" t="str">
            <v>4824</v>
          </cell>
          <cell r="B475" t="str">
            <v>Депонии за отпад</v>
          </cell>
        </row>
        <row r="476">
          <cell r="A476" t="str">
            <v>482410</v>
          </cell>
          <cell r="B476" t="str">
            <v>Подготвување проекти вклучувајќи дизајн на депонии за отпад</v>
          </cell>
        </row>
        <row r="477">
          <cell r="A477" t="str">
            <v>482420</v>
          </cell>
          <cell r="B477" t="str">
            <v>Изградба на депонии за отпад</v>
          </cell>
        </row>
        <row r="478">
          <cell r="A478" t="str">
            <v>482430</v>
          </cell>
          <cell r="B478" t="str">
            <v>Реконструкција на депонии за отпад</v>
          </cell>
        </row>
        <row r="479">
          <cell r="A479" t="str">
            <v>4825</v>
          </cell>
          <cell r="B479" t="str">
            <v>Средства за телекомуникација</v>
          </cell>
        </row>
        <row r="480">
          <cell r="A480" t="str">
            <v>482510</v>
          </cell>
          <cell r="B480" t="str">
            <v>Подготвување проекти вклучвајќи дизајн на средства за телекомуникација</v>
          </cell>
        </row>
        <row r="481">
          <cell r="A481" t="str">
            <v>482520</v>
          </cell>
          <cell r="B481" t="str">
            <v>Купување на средства за телекомуникација</v>
          </cell>
        </row>
        <row r="482">
          <cell r="A482" t="str">
            <v>482530</v>
          </cell>
          <cell r="B482" t="str">
            <v>Реконструкција на средства за телекомуникација</v>
          </cell>
        </row>
        <row r="483">
          <cell r="A483" t="str">
            <v>4826</v>
          </cell>
          <cell r="B483" t="str">
            <v>Споменици</v>
          </cell>
        </row>
        <row r="484">
          <cell r="A484" t="str">
            <v>482610</v>
          </cell>
          <cell r="B484" t="str">
            <v>Подготвување проекти вклучувајќи дизајн на споменици</v>
          </cell>
        </row>
        <row r="485">
          <cell r="A485" t="str">
            <v>482620</v>
          </cell>
          <cell r="B485" t="str">
            <v>Изградба на споменици</v>
          </cell>
        </row>
        <row r="486">
          <cell r="A486" t="str">
            <v>482630</v>
          </cell>
          <cell r="B486" t="str">
            <v>Реконструкција на споменици</v>
          </cell>
        </row>
        <row r="487">
          <cell r="A487" t="str">
            <v>4827</v>
          </cell>
          <cell r="B487" t="str">
            <v>Капацитети за водоснабдување</v>
          </cell>
        </row>
        <row r="488">
          <cell r="A488" t="str">
            <v>482710</v>
          </cell>
          <cell r="B488" t="str">
            <v>Подготвување проекти вклучувајќи дизајн на капацитети за водоснабдување</v>
          </cell>
        </row>
        <row r="489">
          <cell r="A489" t="str">
            <v>482720</v>
          </cell>
          <cell r="B489" t="str">
            <v>Изградба на капацитети за водоснабдување</v>
          </cell>
        </row>
        <row r="490">
          <cell r="A490" t="str">
            <v>482730</v>
          </cell>
          <cell r="B490" t="str">
            <v>Реконструкција на капацитети за водоснабдување</v>
          </cell>
        </row>
        <row r="491">
          <cell r="A491" t="str">
            <v>4828</v>
          </cell>
          <cell r="B491" t="str">
            <v>Средства за енергетика</v>
          </cell>
        </row>
        <row r="492">
          <cell r="A492" t="str">
            <v>482810</v>
          </cell>
          <cell r="B492" t="str">
            <v>Подготвување проекти вклучувајќи дизајн на капацитети во енергетиката</v>
          </cell>
        </row>
        <row r="493">
          <cell r="A493" t="str">
            <v>482820</v>
          </cell>
          <cell r="B493" t="str">
            <v>Изградба на капацитети во енергетиката</v>
          </cell>
        </row>
        <row r="494">
          <cell r="A494" t="str">
            <v>482830</v>
          </cell>
          <cell r="B494" t="str">
            <v>Реконструкција на капацитети во енергетиката</v>
          </cell>
        </row>
        <row r="495">
          <cell r="A495" t="str">
            <v>482840</v>
          </cell>
          <cell r="B495" t="str">
            <v>Трошоци за подготвување проекти за минерални суровини</v>
          </cell>
        </row>
        <row r="496">
          <cell r="A496" t="str">
            <v>4829</v>
          </cell>
          <cell r="B496" t="str">
            <v>Изградба на други објекти</v>
          </cell>
        </row>
        <row r="497">
          <cell r="A497" t="str">
            <v>482910</v>
          </cell>
          <cell r="B497" t="str">
            <v>Подготвување проекти вклучувајќи дизајн на други објекти</v>
          </cell>
        </row>
        <row r="498">
          <cell r="A498" t="str">
            <v>482920</v>
          </cell>
          <cell r="B498" t="str">
            <v>Изградба на други објекти</v>
          </cell>
        </row>
        <row r="499">
          <cell r="A499" t="str">
            <v>482930</v>
          </cell>
          <cell r="B499" t="str">
            <v>Реконструкција на други објекти</v>
          </cell>
        </row>
        <row r="500">
          <cell r="A500" t="str">
            <v>482940</v>
          </cell>
          <cell r="B500" t="str">
            <v>Надзор над изградбата</v>
          </cell>
        </row>
        <row r="501">
          <cell r="A501" t="str">
            <v>483</v>
          </cell>
          <cell r="B501" t="str">
            <v>Купување на мебел</v>
          </cell>
        </row>
        <row r="502">
          <cell r="A502" t="str">
            <v>4831</v>
          </cell>
          <cell r="B502" t="str">
            <v>Купување на мебел</v>
          </cell>
        </row>
        <row r="503">
          <cell r="A503" t="str">
            <v>483110</v>
          </cell>
          <cell r="B503" t="str">
            <v>Купување на канцелариски мебел</v>
          </cell>
        </row>
        <row r="504">
          <cell r="A504" t="str">
            <v>483120</v>
          </cell>
          <cell r="B504" t="str">
            <v>Купување на училишен мебел</v>
          </cell>
        </row>
        <row r="505">
          <cell r="A505" t="str">
            <v>483190</v>
          </cell>
          <cell r="B505" t="str">
            <v>Купување на друг мебел</v>
          </cell>
        </row>
        <row r="506">
          <cell r="A506" t="str">
            <v>484</v>
          </cell>
          <cell r="B506" t="str">
            <v>Стратешки стоки и други резерви</v>
          </cell>
        </row>
        <row r="507">
          <cell r="A507" t="str">
            <v>4841</v>
          </cell>
          <cell r="B507" t="str">
            <v>Стратешки стоки</v>
          </cell>
        </row>
        <row r="508">
          <cell r="A508" t="str">
            <v>484110</v>
          </cell>
          <cell r="B508" t="str">
            <v>Купување на прехранбени производи</v>
          </cell>
        </row>
        <row r="509">
          <cell r="A509" t="str">
            <v>484120</v>
          </cell>
          <cell r="B509" t="str">
            <v>Купување на индустриски производи</v>
          </cell>
        </row>
        <row r="510">
          <cell r="A510" t="str">
            <v>484130</v>
          </cell>
          <cell r="B510" t="str">
            <v>Купување на лекови и санитетски материјали</v>
          </cell>
        </row>
        <row r="511">
          <cell r="A511" t="str">
            <v>484190</v>
          </cell>
          <cell r="B511" t="str">
            <v>Други стратешки резерви</v>
          </cell>
        </row>
        <row r="512">
          <cell r="A512" t="str">
            <v>485</v>
          </cell>
          <cell r="B512" t="str">
            <v>Вложувања и нефинансиски средства</v>
          </cell>
        </row>
        <row r="513">
          <cell r="A513" t="str">
            <v>4851</v>
          </cell>
          <cell r="B513" t="str">
            <v>Култивирани средства</v>
          </cell>
        </row>
        <row r="514">
          <cell r="A514" t="str">
            <v>485110</v>
          </cell>
          <cell r="B514" t="str">
            <v>Пошумување</v>
          </cell>
        </row>
        <row r="515">
          <cell r="A515" t="str">
            <v>485120</v>
          </cell>
          <cell r="B515" t="str">
            <v>Купување животни</v>
          </cell>
        </row>
        <row r="516">
          <cell r="A516" t="str">
            <v>4852</v>
          </cell>
          <cell r="B516" t="str">
            <v>Нематеријални авторизирани средства</v>
          </cell>
        </row>
        <row r="517">
          <cell r="A517" t="str">
            <v>485210</v>
          </cell>
          <cell r="B517" t="str">
            <v>Книжевни и уметнички оригинали</v>
          </cell>
        </row>
        <row r="518">
          <cell r="A518" t="str">
            <v>485220</v>
          </cell>
          <cell r="B518" t="str">
            <v>Патенти</v>
          </cell>
        </row>
        <row r="519">
          <cell r="A519" t="str">
            <v>485230</v>
          </cell>
          <cell r="B519" t="str">
            <v>Компјутерстки софтвер</v>
          </cell>
        </row>
        <row r="520">
          <cell r="A520" t="str">
            <v>4853</v>
          </cell>
          <cell r="B520" t="str">
            <v>Скапоцености</v>
          </cell>
        </row>
        <row r="521">
          <cell r="A521" t="str">
            <v>485310</v>
          </cell>
          <cell r="B521" t="str">
            <v>Музејски експонати</v>
          </cell>
        </row>
        <row r="522">
          <cell r="A522" t="str">
            <v>485320</v>
          </cell>
          <cell r="B522" t="str">
            <v>Уметнички дела</v>
          </cell>
        </row>
        <row r="523">
          <cell r="A523" t="str">
            <v>4854</v>
          </cell>
          <cell r="B523" t="str">
            <v>Нематеријални средства</v>
          </cell>
        </row>
        <row r="524">
          <cell r="A524" t="str">
            <v>485410</v>
          </cell>
          <cell r="B524" t="str">
            <v>Земјиште</v>
          </cell>
        </row>
        <row r="525">
          <cell r="A525" t="str">
            <v>485420</v>
          </cell>
          <cell r="B525" t="str">
            <v>Надомест за одземен имот</v>
          </cell>
        </row>
        <row r="526">
          <cell r="A526" t="str">
            <v>485430</v>
          </cell>
          <cell r="B526" t="str">
            <v>Подземни богатства</v>
          </cell>
        </row>
        <row r="527">
          <cell r="A527" t="str">
            <v>485440</v>
          </cell>
          <cell r="B527" t="str">
            <v>Основни геолошки истражувања</v>
          </cell>
        </row>
        <row r="528">
          <cell r="A528" t="str">
            <v>485490</v>
          </cell>
          <cell r="B528" t="str">
            <v>Други природни богатства</v>
          </cell>
        </row>
        <row r="529">
          <cell r="A529" t="str">
            <v>4855</v>
          </cell>
          <cell r="B529" t="str">
            <v>Домашни финансиски средства</v>
          </cell>
        </row>
        <row r="530">
          <cell r="A530" t="str">
            <v>485510</v>
          </cell>
          <cell r="B530" t="str">
            <v>Депозити</v>
          </cell>
        </row>
        <row r="531">
          <cell r="A531" t="str">
            <v>485520</v>
          </cell>
          <cell r="B531" t="str">
            <v>Хартии од вредност што не се акции</v>
          </cell>
        </row>
        <row r="532">
          <cell r="A532" t="str">
            <v>485530</v>
          </cell>
          <cell r="B532" t="str">
            <v>Кредити за општините</v>
          </cell>
        </row>
        <row r="533">
          <cell r="A533" t="str">
            <v>485540</v>
          </cell>
          <cell r="B533" t="str">
            <v>Студентски кредити во образованието</v>
          </cell>
        </row>
        <row r="534">
          <cell r="A534" t="str">
            <v>485550</v>
          </cell>
          <cell r="B534" t="str">
            <v>Кредити за јавни претпријатија</v>
          </cell>
        </row>
        <row r="535">
          <cell r="A535" t="str">
            <v>485560</v>
          </cell>
          <cell r="B535" t="str">
            <v>Кредити за приватни претпријатија</v>
          </cell>
        </row>
        <row r="536">
          <cell r="A536" t="str">
            <v>485570</v>
          </cell>
          <cell r="B536" t="str">
            <v>Плаќање по гаранции</v>
          </cell>
        </row>
        <row r="537">
          <cell r="A537" t="str">
            <v>485580</v>
          </cell>
          <cell r="B537" t="str">
            <v>Акции и друг капитал</v>
          </cell>
        </row>
        <row r="538">
          <cell r="A538" t="str">
            <v>485590</v>
          </cell>
          <cell r="B538" t="str">
            <v>Позајмици</v>
          </cell>
        </row>
        <row r="539">
          <cell r="A539" t="str">
            <v>4856</v>
          </cell>
          <cell r="B539" t="str">
            <v>Странски финансиски средства</v>
          </cell>
        </row>
        <row r="540">
          <cell r="A540" t="str">
            <v>485610</v>
          </cell>
          <cell r="B540" t="str">
            <v>Депозити</v>
          </cell>
        </row>
        <row r="541">
          <cell r="A541" t="str">
            <v>485620</v>
          </cell>
          <cell r="B541" t="str">
            <v>Должнички хартии од вредност</v>
          </cell>
        </row>
        <row r="542">
          <cell r="A542" t="str">
            <v>485630</v>
          </cell>
          <cell r="B542" t="str">
            <v>Кредити</v>
          </cell>
        </row>
        <row r="543">
          <cell r="A543" t="str">
            <v>485640</v>
          </cell>
          <cell r="B543" t="str">
            <v>Акции и друг капитал</v>
          </cell>
        </row>
        <row r="544">
          <cell r="A544" t="str">
            <v>485650</v>
          </cell>
          <cell r="B544" t="str">
            <v>Капитал во меународни финансиски институции</v>
          </cell>
        </row>
        <row r="545">
          <cell r="A545" t="str">
            <v>4857</v>
          </cell>
          <cell r="B545" t="str">
            <v>Книги за библиотеки и учебници</v>
          </cell>
        </row>
        <row r="546">
          <cell r="A546" t="str">
            <v>485710</v>
          </cell>
          <cell r="B546" t="str">
            <v>Книги за библиотеки и учебници</v>
          </cell>
        </row>
        <row r="547">
          <cell r="A547" t="str">
            <v>486</v>
          </cell>
          <cell r="B547" t="str">
            <v>Купување на возила</v>
          </cell>
        </row>
        <row r="548">
          <cell r="A548" t="str">
            <v>4861</v>
          </cell>
          <cell r="B548" t="str">
            <v>Купување на возила</v>
          </cell>
        </row>
        <row r="549">
          <cell r="A549" t="str">
            <v>486110</v>
          </cell>
          <cell r="B549" t="str">
            <v>Купување на моторни возила</v>
          </cell>
        </row>
        <row r="550">
          <cell r="A550" t="str">
            <v>486120</v>
          </cell>
          <cell r="B550" t="str">
            <v>Купување на камиони</v>
          </cell>
        </row>
        <row r="551">
          <cell r="A551" t="str">
            <v>486130</v>
          </cell>
          <cell r="B551" t="str">
            <v>Купување на пловни објекти</v>
          </cell>
        </row>
        <row r="552">
          <cell r="A552" t="str">
            <v>486140</v>
          </cell>
          <cell r="B552" t="str">
            <v>Купување на воздухоплови</v>
          </cell>
        </row>
        <row r="553">
          <cell r="A553" t="str">
            <v>486190</v>
          </cell>
          <cell r="B553" t="str">
            <v>Купување на други моторни возила</v>
          </cell>
        </row>
        <row r="554">
          <cell r="A554" t="str">
            <v>487</v>
          </cell>
          <cell r="B554" t="str">
            <v>Капитални трансфери до вонбуџетски фодови</v>
          </cell>
        </row>
        <row r="555">
          <cell r="A555" t="str">
            <v>4871</v>
          </cell>
          <cell r="B555" t="str">
            <v>Капитални трансфери до Фондот за ПИОМ</v>
          </cell>
        </row>
        <row r="556">
          <cell r="A556" t="str">
            <v>487110</v>
          </cell>
          <cell r="B556" t="str">
            <v>Капитални трансфери до Фондот за ПИОМ</v>
          </cell>
        </row>
        <row r="557">
          <cell r="A557" t="str">
            <v>4872</v>
          </cell>
          <cell r="B557" t="str">
            <v>Капитални трансфери до Агенцијата за вработување</v>
          </cell>
        </row>
        <row r="558">
          <cell r="A558" t="str">
            <v>487210</v>
          </cell>
          <cell r="B558" t="str">
            <v>Капитални трансфери до Агенцијата за вработување</v>
          </cell>
        </row>
        <row r="559">
          <cell r="A559" t="str">
            <v>4873</v>
          </cell>
          <cell r="B559" t="str">
            <v>Капитални трансфери до Фондот за здравствено осигурување</v>
          </cell>
        </row>
        <row r="560">
          <cell r="A560" t="str">
            <v>487310</v>
          </cell>
          <cell r="B560" t="str">
            <v>Капитални трансфери до Фондот за здравствено осигурување</v>
          </cell>
        </row>
        <row r="561">
          <cell r="A561" t="str">
            <v>4874</v>
          </cell>
          <cell r="B561" t="str">
            <v>Капитални трансфери до Агенција за државни патишта</v>
          </cell>
        </row>
        <row r="562">
          <cell r="A562" t="str">
            <v>487410</v>
          </cell>
          <cell r="B562" t="str">
            <v>Капитални трансфери до Агенција за државни патишта</v>
          </cell>
        </row>
        <row r="563">
          <cell r="A563" t="str">
            <v>488</v>
          </cell>
          <cell r="B563" t="str">
            <v>Капитални дотации до ЕЛС</v>
          </cell>
        </row>
        <row r="564">
          <cell r="A564" t="str">
            <v>4881</v>
          </cell>
          <cell r="B564" t="str">
            <v>Капитални дотации до ЕЛС</v>
          </cell>
        </row>
        <row r="565">
          <cell r="A565" t="str">
            <v>488110</v>
          </cell>
          <cell r="B565" t="str">
            <v>Капитални дотации за подрачја со специфични развојни потреби и развој на села</v>
          </cell>
        </row>
        <row r="566">
          <cell r="A566" t="str">
            <v>488190</v>
          </cell>
          <cell r="B566" t="str">
            <v>Други капитални дотации</v>
          </cell>
        </row>
        <row r="567">
          <cell r="A567" t="str">
            <v>489</v>
          </cell>
          <cell r="B567" t="str">
            <v>Капитални субвенции за претпријатија и невладини организации</v>
          </cell>
        </row>
        <row r="568">
          <cell r="A568" t="str">
            <v>4891</v>
          </cell>
          <cell r="B568" t="str">
            <v>Капитални субвенции за јавни нефинансиски претпријатија</v>
          </cell>
        </row>
        <row r="569">
          <cell r="A569" t="str">
            <v>489110</v>
          </cell>
          <cell r="B569" t="str">
            <v>Капитални субвенции за јавни здравствени установи</v>
          </cell>
        </row>
        <row r="570">
          <cell r="A570" t="str">
            <v>489190</v>
          </cell>
          <cell r="B570" t="str">
            <v>Капитални субвенции за други јавни нефинансиски претпријатија</v>
          </cell>
        </row>
        <row r="571">
          <cell r="A571" t="str">
            <v>4892</v>
          </cell>
          <cell r="B571" t="str">
            <v>Капитални субвенции за јавни финансиски претпријатија</v>
          </cell>
        </row>
        <row r="572">
          <cell r="A572" t="str">
            <v>489210</v>
          </cell>
          <cell r="B572" t="str">
            <v>Капитални субвенции за јавни финансиски претпријатија</v>
          </cell>
        </row>
        <row r="573">
          <cell r="A573" t="str">
            <v>4893</v>
          </cell>
          <cell r="B573" t="str">
            <v>Капитални субвенции за приватни нефинансиски претпријатија</v>
          </cell>
        </row>
        <row r="574">
          <cell r="A574" t="str">
            <v>489310</v>
          </cell>
          <cell r="B574" t="str">
            <v>Капитални субвенции за приватни нефинансиски претпријатија</v>
          </cell>
        </row>
        <row r="575">
          <cell r="A575" t="str">
            <v>4894</v>
          </cell>
          <cell r="B575" t="str">
            <v>Капитални субвенции за приватни финансиски претпријатија</v>
          </cell>
        </row>
        <row r="576">
          <cell r="A576" t="str">
            <v>489410</v>
          </cell>
          <cell r="B576" t="str">
            <v>Капитални субвенции за приватни финансиски претпријатија</v>
          </cell>
        </row>
        <row r="577">
          <cell r="A577" t="str">
            <v>4895</v>
          </cell>
          <cell r="B577" t="str">
            <v>Капитални трансфери за невладини организации</v>
          </cell>
        </row>
        <row r="578">
          <cell r="A578" t="str">
            <v>489510</v>
          </cell>
          <cell r="B578" t="str">
            <v>Капитални трансфери за невладини организации</v>
          </cell>
        </row>
        <row r="579">
          <cell r="A579" t="str">
            <v>489610</v>
          </cell>
          <cell r="B579" t="str">
            <v>Капитални трансфери за развој на плански региони</v>
          </cell>
        </row>
        <row r="580">
          <cell r="A580" t="str">
            <v>49</v>
          </cell>
          <cell r="B580" t="str">
            <v>Отплата на главнина</v>
          </cell>
        </row>
        <row r="581">
          <cell r="A581" t="str">
            <v>491</v>
          </cell>
          <cell r="B581" t="str">
            <v>Отплата на главнина до нерезидентни кредитори</v>
          </cell>
        </row>
        <row r="582">
          <cell r="A582" t="str">
            <v>4911</v>
          </cell>
          <cell r="B582" t="str">
            <v>Отплата на главнина до нерезидентни кредитори</v>
          </cell>
        </row>
        <row r="583">
          <cell r="A583" t="str">
            <v>491110</v>
          </cell>
          <cell r="B583" t="str">
            <v>Отплата на главнина по долгорочни заеми од ММФ</v>
          </cell>
        </row>
        <row r="584">
          <cell r="A584" t="str">
            <v>491120</v>
          </cell>
          <cell r="B584" t="str">
            <v>Отплата на главнина по долгорочни заеми од Светската банка</v>
          </cell>
        </row>
        <row r="585">
          <cell r="A585" t="str">
            <v>491130</v>
          </cell>
          <cell r="B585" t="str">
            <v>Отплата на главнина по долгорочни заеми од Европската унија</v>
          </cell>
        </row>
        <row r="586">
          <cell r="A586" t="str">
            <v>491140</v>
          </cell>
          <cell r="B586" t="str">
            <v>Отплата на главнината од заемите на други мултилатерални кредитори</v>
          </cell>
        </row>
        <row r="587">
          <cell r="A587" t="str">
            <v>491150</v>
          </cell>
          <cell r="B587" t="str">
            <v>Отплата на главнината од заемите на Лондонскиот клуб на кредитори</v>
          </cell>
        </row>
        <row r="588">
          <cell r="A588" t="str">
            <v>491160</v>
          </cell>
          <cell r="B588" t="str">
            <v>Отплата на главнината од заемите на Парискиот клуб на кредитори</v>
          </cell>
        </row>
        <row r="589">
          <cell r="A589" t="str">
            <v>491190</v>
          </cell>
          <cell r="B589" t="str">
            <v>Отплата на главнината од заемите на други билатерални кредитори</v>
          </cell>
        </row>
        <row r="590">
          <cell r="A590" t="str">
            <v>492</v>
          </cell>
          <cell r="B590" t="str">
            <v>Отплата на главнина кон домашни институции</v>
          </cell>
        </row>
        <row r="591">
          <cell r="A591" t="str">
            <v>4921</v>
          </cell>
          <cell r="B591" t="str">
            <v>Обврзници</v>
          </cell>
        </row>
        <row r="592">
          <cell r="A592" t="str">
            <v>492110</v>
          </cell>
          <cell r="B592" t="str">
            <v>Отплата на главнина на среднорочни обврзници</v>
          </cell>
        </row>
        <row r="593">
          <cell r="A593" t="str">
            <v>492120</v>
          </cell>
          <cell r="B593" t="str">
            <v>Отплата на главнина на долгорочни обврзници</v>
          </cell>
        </row>
        <row r="594">
          <cell r="A594" t="str">
            <v>4922</v>
          </cell>
          <cell r="B594" t="str">
            <v>Државни записи</v>
          </cell>
        </row>
        <row r="595">
          <cell r="A595" t="str">
            <v>492210</v>
          </cell>
          <cell r="B595" t="str">
            <v>Отплата на главнина на државни записи</v>
          </cell>
        </row>
        <row r="596">
          <cell r="A596" t="str">
            <v>4923</v>
          </cell>
          <cell r="B596" t="str">
            <v>Отплата на главнина на заеми од банки</v>
          </cell>
        </row>
        <row r="597">
          <cell r="A597" t="str">
            <v>492310</v>
          </cell>
          <cell r="B597" t="str">
            <v>Отплата на главнина на краткорочни позајмувања од банки</v>
          </cell>
        </row>
        <row r="598">
          <cell r="A598" t="str">
            <v>492320</v>
          </cell>
          <cell r="B598" t="str">
            <v>Отплата на главнина на долгорочни позајмувања од банки</v>
          </cell>
        </row>
        <row r="599">
          <cell r="A599" t="str">
            <v>493</v>
          </cell>
          <cell r="B599" t="str">
            <v>Отплата на главнина до други нивоа на власт</v>
          </cell>
        </row>
        <row r="600">
          <cell r="A600" t="str">
            <v>4931</v>
          </cell>
          <cell r="B600" t="str">
            <v>Отплата на главнината на краткорочни позајмувања од централниот буџет</v>
          </cell>
        </row>
        <row r="601">
          <cell r="A601" t="str">
            <v>493110</v>
          </cell>
          <cell r="B601" t="str">
            <v>Отплата на главнината на краткорочни позајмувања од централниот буџет</v>
          </cell>
        </row>
        <row r="602">
          <cell r="A602" t="str">
            <v>4932</v>
          </cell>
          <cell r="B602" t="str">
            <v>Отплата на главнината на долгорочни позајмувања од централниот буџет</v>
          </cell>
        </row>
        <row r="603">
          <cell r="A603" t="str">
            <v>493210</v>
          </cell>
          <cell r="B603" t="str">
            <v>Отплата на главнината на долгорочни позајмувања од централниот буџет</v>
          </cell>
        </row>
        <row r="604">
          <cell r="A604" t="str">
            <v>7</v>
          </cell>
          <cell r="B604" t="str">
            <v>ПРИХОДИ</v>
          </cell>
        </row>
        <row r="605">
          <cell r="A605" t="str">
            <v>71</v>
          </cell>
          <cell r="B605" t="str">
            <v>ДАНОЧНИ ПРИХОДИ</v>
          </cell>
        </row>
        <row r="606">
          <cell r="A606" t="str">
            <v>711</v>
          </cell>
          <cell r="B606" t="str">
            <v>Данок од доход, од добивка и од капитални добивки</v>
          </cell>
        </row>
        <row r="607">
          <cell r="A607" t="str">
            <v>7111</v>
          </cell>
          <cell r="B607" t="str">
            <v>Персонален данок на доход</v>
          </cell>
        </row>
        <row r="608">
          <cell r="A608" t="str">
            <v>711111</v>
          </cell>
          <cell r="B608" t="str">
            <v>Данок на плати на вработени лица кај корисниците и единките корисници на средства од Буџетот на РМ, единиците на локална</v>
          </cell>
        </row>
        <row r="609">
          <cell r="A609" t="str">
            <v>711112</v>
          </cell>
          <cell r="B609" t="str">
            <v>Данок на плати на вработени лица во трговски друштва, јавни претпријатија, кај трговци и кај други правни и физички лица</v>
          </cell>
        </row>
        <row r="610">
          <cell r="A610" t="str">
            <v>711113</v>
          </cell>
          <cell r="B610" t="str">
            <v>Данок на пензии</v>
          </cell>
        </row>
        <row r="611">
          <cell r="A611" t="str">
            <v>711114</v>
          </cell>
          <cell r="B611" t="str">
            <v>Данок на плати остварени во странство</v>
          </cell>
        </row>
        <row r="612">
          <cell r="A612" t="str">
            <v>711115</v>
          </cell>
          <cell r="B612" t="str">
            <v>Данок на примања остварени по основа на договор за дело</v>
          </cell>
        </row>
        <row r="613">
          <cell r="A613" t="str">
            <v>711116</v>
          </cell>
          <cell r="B613" t="str">
            <v>Данок на доход на земјоделска дејност утврден според катастарски приход</v>
          </cell>
        </row>
        <row r="614">
          <cell r="A614" t="str">
            <v>711117</v>
          </cell>
          <cell r="B614" t="str">
            <v>Данок на лични примања на носители на јавни функции, на членови на органи на управување и на органи на надзор, на трговс</v>
          </cell>
        </row>
        <row r="615">
          <cell r="A615" t="str">
            <v>711118</v>
          </cell>
          <cell r="B615" t="str">
            <v>Данок на доход на приходи од самостојна дејност, освен од занаетчиска дејност</v>
          </cell>
        </row>
        <row r="616">
          <cell r="A616" t="str">
            <v>711119</v>
          </cell>
          <cell r="B616" t="str">
            <v>Данок на доход на приходи од имот и имотни права по одбивка</v>
          </cell>
        </row>
        <row r="617">
          <cell r="A617" t="str">
            <v>711120</v>
          </cell>
          <cell r="B617" t="str">
            <v>Данок на доход на приходи од имот и имотни права по решение на органот за јавни приходи</v>
          </cell>
        </row>
        <row r="618">
          <cell r="A618" t="str">
            <v>711121</v>
          </cell>
          <cell r="B618" t="str">
            <v>Данок на доход на приходи од авторски права и права од индустриска сопственост</v>
          </cell>
        </row>
        <row r="619">
          <cell r="A619" t="str">
            <v>711122</v>
          </cell>
          <cell r="B619" t="str">
            <v>Данок на доход на приходи од дивиденди и други приходи остварени со учество во добивката</v>
          </cell>
        </row>
        <row r="620">
          <cell r="A620" t="str">
            <v>711123</v>
          </cell>
          <cell r="B620" t="str">
            <v>Данок на доход на приходи од капитал - од камата</v>
          </cell>
        </row>
        <row r="621">
          <cell r="A621" t="str">
            <v>711124</v>
          </cell>
          <cell r="B621" t="str">
            <v>Данок на доход на приходи од капитални добивки - од продажба на недвижности</v>
          </cell>
        </row>
        <row r="622">
          <cell r="A622" t="str">
            <v>711125</v>
          </cell>
          <cell r="B622" t="str">
            <v>Данок на доход на приходи од капитални добивки - од продажба на хартии од вредност</v>
          </cell>
        </row>
        <row r="623">
          <cell r="A623" t="str">
            <v>711126</v>
          </cell>
          <cell r="B623" t="str">
            <v>Данок на доход на приходи од добивки - од игри на среќа и други наградни игри</v>
          </cell>
        </row>
        <row r="624">
          <cell r="A624" t="str">
            <v>711127</v>
          </cell>
          <cell r="B624" t="str">
            <v>Данок на доход утврден со годишно решение на органот за јавни приходи  за даночни обврзници граЃани</v>
          </cell>
        </row>
        <row r="625">
          <cell r="A625" t="str">
            <v>711128</v>
          </cell>
          <cell r="B625" t="str">
            <v>Данок на доход на други видови приходи</v>
          </cell>
        </row>
        <row r="626">
          <cell r="A626" t="str">
            <v>711129</v>
          </cell>
          <cell r="B626" t="str">
            <v>Камата за ненавремено плаќање на персонален данок од доход</v>
          </cell>
        </row>
        <row r="627">
          <cell r="A627" t="str">
            <v>711130</v>
          </cell>
          <cell r="B627" t="str">
            <v>Данок на други лични примања на вработени лица кај корисниците и единките корисници на средства од Буџетот на РМ, единиц</v>
          </cell>
        </row>
        <row r="628">
          <cell r="A628" t="str">
            <v>711131</v>
          </cell>
          <cell r="B628" t="str">
            <v>Данок на други лични примања на вработени лица во трговски друштва, јавни претпријатија, кај трговци и кај други правни</v>
          </cell>
        </row>
        <row r="629">
          <cell r="A629" t="str">
            <v>711132</v>
          </cell>
          <cell r="B629" t="str">
            <v>Данок на други лични примања остварени во странство</v>
          </cell>
        </row>
        <row r="630">
          <cell r="A630" t="str">
            <v>711133</v>
          </cell>
          <cell r="B630" t="str">
            <v>Данок на доход од физички лица кои се занимаваат со занаетчиска дејност</v>
          </cell>
        </row>
        <row r="631">
          <cell r="A631" t="str">
            <v>711134</v>
          </cell>
          <cell r="B631" t="str">
            <v>Данок на доход на земјоделска дејност утврден според вистински доход</v>
          </cell>
        </row>
        <row r="632">
          <cell r="A632" t="str">
            <v>711135</v>
          </cell>
          <cell r="B632" t="str">
            <v>Данок на доход на приходи од самостојна дејност според паушално утврдениот нето приход за даночните обврзници кои не се корисници на продажни места на зелените пазари</v>
          </cell>
        </row>
        <row r="633">
          <cell r="A633" t="str">
            <v>711136</v>
          </cell>
          <cell r="B633" t="str">
            <v>Данок на доход на приходи од капитални добивки - од учество во капиталот</v>
          </cell>
        </row>
        <row r="634">
          <cell r="A634" t="str">
            <v>711137</v>
          </cell>
          <cell r="B634" t="str">
            <v>Данок на доход утврден со годишно решение на органот за јавни приходи, од даночни обврзници кои се занимаваат со занаетч</v>
          </cell>
        </row>
        <row r="635">
          <cell r="A635" t="str">
            <v>711138</v>
          </cell>
          <cell r="B635" t="str">
            <v>Данок на доход од неоданочени или нецелосно оданочени приходи</v>
          </cell>
        </row>
        <row r="636">
          <cell r="A636" t="str">
            <v>711139</v>
          </cell>
          <cell r="B636" t="str">
            <v>Данок на доход на приходи од занаетчиска дејност според паушално утврден нето приход</v>
          </cell>
        </row>
        <row r="637">
          <cell r="A637" t="str">
            <v>711140</v>
          </cell>
          <cell r="B637" t="str">
            <v>Камата за ненавремено плаќање на персонален данок на доход од занаетчиска дејност</v>
          </cell>
        </row>
        <row r="638">
          <cell r="A638" t="str">
            <v>711141</v>
          </cell>
          <cell r="B638" t="str">
            <v>ДАНОК НА ДОХОД НА ПРИХОДИ ОД ЗЕМЈОДЕЛСКА ДЕЈНОСТ СПОРЕД ПАУШАЛНО УТВРДЕН ПРИХОД</v>
          </cell>
        </row>
        <row r="639">
          <cell r="A639" t="str">
            <v>711142</v>
          </cell>
          <cell r="B639" t="str">
            <v>Данок на пензиски надоместок по основ на доброволно пензиско осигурување</v>
          </cell>
        </row>
        <row r="640">
          <cell r="A640" t="str">
            <v>711143</v>
          </cell>
          <cell r="B640" t="str">
            <v>ДАНОК НА ДОХОД КОЈ ГО ОСТВАРУВА ФИЗИЧКО ЛИЦЕ КОЕ НЕ Е РЕЗИДЕНТ НА РЕПУБЛИКАТА ЗА ДОХОД ШТО Е ОСТВАРЕН НА ТЕРИТОРИЈА НА РЕПУБЛИКА МАКЕДОНИЈА</v>
          </cell>
        </row>
        <row r="641">
          <cell r="A641" t="str">
            <v>711144</v>
          </cell>
          <cell r="B641" t="str">
            <v>ДАНОК НА ДОХОД НА ПРИХОДИ ОД ВРШЕЊЕ НА САМОСТОЈНА ДЕЈНОСТ НА АДВОКАТИ</v>
          </cell>
        </row>
        <row r="642">
          <cell r="A642" t="str">
            <v>711145</v>
          </cell>
          <cell r="B642" t="str">
            <v>ДАНОК НА ДОХОД НА ПРИХОДИ ОД ВРШЕЊЕ НА САМОСТОЈНА ДЕЈНОСТ НА НОТАРИ</v>
          </cell>
        </row>
        <row r="643">
          <cell r="A643" t="str">
            <v>711146</v>
          </cell>
          <cell r="B643" t="str">
            <v>ДАНОК НА ДОХОД НА ПРИХОДИ ОД ВРШЕЊЕ НА САМОСТОЈНА ДЕЈНОСТ ДЕЈНОСТ НА ИЗВРШИТЕЛИ</v>
          </cell>
        </row>
        <row r="644">
          <cell r="A644" t="str">
            <v>711147</v>
          </cell>
          <cell r="B644" t="str">
            <v>ДАНОК НА ДОХОД СПОРЕД ПАУШАЛНО УТВРДЕНИОТ ДОХОД НА ПРИХОД ОД САМОСТОЈНО ВРШЕЊЕ НА ДЕЈНОСТ НА КОРИСНИЦИ НА ПРОДАЖНИ МЕСТА НА ЗЕЛЕНИТЕ ПАЗАРИ</v>
          </cell>
        </row>
        <row r="645">
          <cell r="A645" t="str">
            <v>7112</v>
          </cell>
          <cell r="B645" t="str">
            <v>Данок од добивка</v>
          </cell>
        </row>
        <row r="646">
          <cell r="A646" t="str">
            <v>711211</v>
          </cell>
          <cell r="B646" t="str">
            <v>Месечни аконтации на данок на добивка за даночни обврзници - корисници и единки корисници на средства од Буџетот на РМ,</v>
          </cell>
        </row>
        <row r="647">
          <cell r="A647" t="str">
            <v>711212</v>
          </cell>
          <cell r="B647" t="str">
            <v>Месечни аконтации на данок на добивки за даночни обврзници - трговски друштва, јавни претпријатија и  други правни лица</v>
          </cell>
        </row>
        <row r="648">
          <cell r="A648" t="str">
            <v>711213</v>
          </cell>
          <cell r="B648" t="str">
            <v>Данок на добивка по годишен даночен биланс за даночни обврзници - корисници и единки корисници на средства од Буџетот на</v>
          </cell>
        </row>
        <row r="649">
          <cell r="A649" t="str">
            <v>711214</v>
          </cell>
          <cell r="B649" t="str">
            <v>Данок на добивка утврден при престанување на условите за користење на даночни олеснувања и ослободувања за даночни обврз</v>
          </cell>
        </row>
        <row r="650">
          <cell r="A650" t="str">
            <v>711215</v>
          </cell>
          <cell r="B650" t="str">
            <v>Камата за ненавремено плаќање  на данокот на добивка</v>
          </cell>
        </row>
        <row r="651">
          <cell r="A651" t="str">
            <v>711216</v>
          </cell>
          <cell r="B651" t="str">
            <v>Данок на добивка по годишен даночен биланс за даночни обврзници - трговски друштва, јавни претпријатија и други правни л</v>
          </cell>
        </row>
        <row r="652">
          <cell r="A652" t="str">
            <v>711217</v>
          </cell>
          <cell r="B652" t="str">
            <v>Данок на добивка утврден при престанување на условите за користење на даночни олеснувања и ослободувања за даночни обврз</v>
          </cell>
        </row>
        <row r="653">
          <cell r="A653" t="str">
            <v>711218</v>
          </cell>
          <cell r="B653" t="str">
            <v>Задржан данок на приход од дивиденди, платен на странски правни лица</v>
          </cell>
        </row>
        <row r="654">
          <cell r="A654" t="str">
            <v>711219</v>
          </cell>
          <cell r="B654" t="str">
            <v>Задржан данок на приход од камата од резидент, платен на странски правни лица</v>
          </cell>
        </row>
        <row r="655">
          <cell r="A655" t="str">
            <v>711220</v>
          </cell>
          <cell r="B655" t="str">
            <v>Задржан данок на приход од камата од нерезидент кој има постојана деловна единица во РМ, ако каматата е на трошок на пос</v>
          </cell>
        </row>
        <row r="656">
          <cell r="A656" t="str">
            <v>711221</v>
          </cell>
          <cell r="B656" t="str">
            <v>Задржан данок на приход од авторски хонорар исплатен од резидент, платен на странски правни лица</v>
          </cell>
        </row>
        <row r="657">
          <cell r="A657" t="str">
            <v>711222</v>
          </cell>
          <cell r="B657" t="str">
            <v>Задржан данок на приход од авторски хонорар исплатен од нерезидент со постојана деловна единица во РМ, ако авторскиот хо</v>
          </cell>
        </row>
        <row r="658">
          <cell r="A658" t="str">
            <v>711223</v>
          </cell>
          <cell r="B658" t="str">
            <v>Задржан данок на приход од забавни или спортски активности кои се вршат во РМ, платен на странски правни лица</v>
          </cell>
        </row>
        <row r="659">
          <cell r="A659" t="str">
            <v>711224</v>
          </cell>
          <cell r="B659" t="str">
            <v>Задржан данок на приход од вршење на менаџмент, консалтинг, финансиски услуги И услуги на истражување И развој И други услуги, ако приходот е исплатен од резидент или ако приходот е на трошок на постојната деловна единица во РМ, платен на</v>
          </cell>
        </row>
        <row r="660">
          <cell r="A660" t="str">
            <v>711225</v>
          </cell>
          <cell r="B660" t="str">
            <v>Задржан данок на приход остварен од закуп на недвижности во РМ, платен на странски правни лица</v>
          </cell>
        </row>
        <row r="661">
          <cell r="A661" t="str">
            <v>711226</v>
          </cell>
          <cell r="B661" t="str">
            <v>Задржан данок на приход во форма на награди кои се доделени на натпревари во РМ, до колку приходот од секој натпревар ја</v>
          </cell>
        </row>
        <row r="662">
          <cell r="A662" t="str">
            <v>711227</v>
          </cell>
          <cell r="B662" t="str">
            <v>Задржан данок на приход од осигурителни премии за осигурување или реосигурување од ризици во РМ, платен на странски прав</v>
          </cell>
        </row>
        <row r="663">
          <cell r="A663" t="str">
            <v>711228</v>
          </cell>
          <cell r="B663" t="str">
            <v>Задржан данок на приход од телекомуникациски услуги помеу РМ и странска држава, платен на странски правни лица</v>
          </cell>
        </row>
        <row r="664">
          <cell r="A664" t="str">
            <v>711229</v>
          </cell>
          <cell r="B664" t="str">
            <v>Годишен данок на вкупен приход</v>
          </cell>
        </row>
        <row r="665">
          <cell r="A665" t="str">
            <v>711230</v>
          </cell>
          <cell r="B665" t="str">
            <v>данок на исплатена дивиденда и друга распределба од добивката</v>
          </cell>
        </row>
        <row r="666">
          <cell r="A666" t="str">
            <v>711231</v>
          </cell>
          <cell r="B666" t="str">
            <v>Камата за ненавремено плаќање на данок на неисплатена дивиденда и друга распределба од добивка</v>
          </cell>
        </row>
        <row r="667">
          <cell r="A667" t="str">
            <v>712</v>
          </cell>
          <cell r="B667" t="str">
            <v>Придонеси за социјално осигурување</v>
          </cell>
        </row>
        <row r="668">
          <cell r="A668" t="str">
            <v>7121</v>
          </cell>
          <cell r="B668" t="str">
            <v>Придонес за пензиско и инвалидско осигурување</v>
          </cell>
        </row>
        <row r="669">
          <cell r="A669" t="str">
            <v>712111</v>
          </cell>
          <cell r="B669" t="str">
            <v>Придонес од добивка за пензиско и инвалидско осигурување за стаж на осигурување што се смета со зголемено траење</v>
          </cell>
        </row>
        <row r="670">
          <cell r="A670" t="str">
            <v>712113</v>
          </cell>
          <cell r="B670" t="str">
            <v>Придонес од плати за пензиско и инвалидско осигурување за работници кај правни лица</v>
          </cell>
        </row>
        <row r="671">
          <cell r="A671" t="str">
            <v>712114</v>
          </cell>
          <cell r="B671" t="str">
            <v>Придонес од плати на вработени кај физички лица кои вршат самостојна дејност</v>
          </cell>
        </row>
        <row r="672">
          <cell r="A672" t="str">
            <v>712116</v>
          </cell>
          <cell r="B672" t="str">
            <v>Придонес за пензиско и инвалидско осигурување на физички лица што вршат самостојна дејност</v>
          </cell>
        </row>
        <row r="673">
          <cell r="A673" t="str">
            <v>712117</v>
          </cell>
          <cell r="B673" t="str">
            <v>Придонес за продолжено пензиско и инвалидско осигурување</v>
          </cell>
        </row>
        <row r="674">
          <cell r="A674" t="str">
            <v>712121</v>
          </cell>
          <cell r="B674" t="str">
            <v>Придонес за пензиско и инвалидско осигурување за вработени кај странски и меународни органи и организации и дипломатски</v>
          </cell>
        </row>
        <row r="675">
          <cell r="A675" t="str">
            <v>712122</v>
          </cell>
          <cell r="B675" t="str">
            <v>Придонес за пензиско и инвалидско осигурување за изминати години</v>
          </cell>
        </row>
        <row r="676">
          <cell r="A676" t="str">
            <v>712124</v>
          </cell>
          <cell r="B676" t="str">
            <v>Придонес за пензиско и инвалидско осигурување за индивидуални земјоделци</v>
          </cell>
        </row>
        <row r="677">
          <cell r="A677" t="str">
            <v>712125</v>
          </cell>
          <cell r="B677" t="str">
            <v>ПРИДОНЕС ЗА ПИО ОД ЛИЦА КОИ ОСТВАРУВААТ ПРИХОДИ ОД ИЗВРШУВАЊЕ ФИЗИЧКА И/ИЛИ ИНТЕЛЕКТУАЛНА РАБОТА, ВРЗ ОСНОВА НА ДОГОВОР ЗА ДЕЛО И/ИЛИ АВТОРСКИ ДОГОВОР ИЛИ ДРУГ ДОГОВОР СО КОЈ Е ОПРЕДЕЛЕН НАДОМЕСТОК ЗА ИЗВРШЕНАТА РАБОТА</v>
          </cell>
        </row>
        <row r="678">
          <cell r="A678" t="str">
            <v>7122</v>
          </cell>
          <cell r="B678" t="str">
            <v>Придонес за здравствено осигурување</v>
          </cell>
        </row>
        <row r="679">
          <cell r="A679" t="str">
            <v>712211</v>
          </cell>
          <cell r="B679" t="str">
            <v>Дополнителен придонес за задолжително здравствено осигурување во случај на повреда на работа и професионално заболување</v>
          </cell>
        </row>
        <row r="680">
          <cell r="A680" t="str">
            <v>712213</v>
          </cell>
          <cell r="B680" t="str">
            <v>Придонес за задолжително здравствено осигурување од бруто плати и надоместоци од плати на вработени кај правни лица</v>
          </cell>
        </row>
        <row r="681">
          <cell r="A681" t="str">
            <v>712215</v>
          </cell>
          <cell r="B681" t="str">
            <v>Придонес за задолжително здравствено осигурување на лица кои вршат самостојна дејност</v>
          </cell>
        </row>
        <row r="682">
          <cell r="A682" t="str">
            <v>712216</v>
          </cell>
          <cell r="B682" t="str">
            <v>Придонес за задолжително здравствено осигурување од бруто плати на вработени кај лица кои вршат самостојна дејност</v>
          </cell>
        </row>
        <row r="683">
          <cell r="A683" t="str">
            <v>712221</v>
          </cell>
          <cell r="B683" t="str">
            <v>Придонес за задолжително здравствено осигурување на лица кои се занимаваат со земјоделство, сточарство, живинарство, пче</v>
          </cell>
        </row>
        <row r="684">
          <cell r="A684" t="str">
            <v>712222</v>
          </cell>
          <cell r="B684" t="str">
            <v>Придонес за задолжително здравствено осигурување на други осигуреници (осигуреници кај странски работодавци, или во служ</v>
          </cell>
        </row>
        <row r="685">
          <cell r="A685" t="str">
            <v>712223</v>
          </cell>
          <cell r="B685" t="str">
            <v>Придонес за здравствено осигурување за изминати години</v>
          </cell>
        </row>
        <row r="686">
          <cell r="A686" t="str">
            <v>712225</v>
          </cell>
          <cell r="B686" t="str">
            <v>Други приходи на Фондот за здравствено осигурување</v>
          </cell>
        </row>
        <row r="687">
          <cell r="A687" t="str">
            <v>712226</v>
          </cell>
          <cell r="B687" t="str">
            <v>ПРИДОНЕС ЗА ЗАДОЛЖИТЕЛНО ЗДРАВСТВЕНО ОСИГУРУВАЊЕ ПО СУДСКИ ПОСТАПКИ</v>
          </cell>
        </row>
        <row r="688">
          <cell r="A688" t="str">
            <v>712227</v>
          </cell>
          <cell r="B688" t="str">
            <v>ПРИДОНЕС ЗА ЗАДОЛЖИТЕЛНО ЗДРАВСТВЕНО ОСИГУРУВАЊЕ ОД ЛИЦА КОИ ШТО ОСТВАРУВААТ ПРИХОДИ ОД ИЗВРШУВАЊЕ ФИЗИЧКА И/ИЛИ ИНТЕЛЕКТУАЛНА РАБОТА, ВРЗ ОСНОВА НА ДОГОВОР ЗА ДЕЛО И/ИЛИ АВТОРСКИ ДОГОВОР ИЛИ ДРУГ ДОГОВОР СО КОЈ Е ОПРЕДЕЛЕН НАДОМЕСТОК ЗА ИЗ</v>
          </cell>
        </row>
        <row r="689">
          <cell r="A689" t="str">
            <v>7123</v>
          </cell>
          <cell r="B689" t="str">
            <v>Придонеси за вработување</v>
          </cell>
        </row>
        <row r="690">
          <cell r="A690" t="str">
            <v>712311</v>
          </cell>
          <cell r="B690" t="str">
            <v>Придонес за вработување од плати на работниците од правни лица</v>
          </cell>
        </row>
        <row r="691">
          <cell r="A691" t="str">
            <v>712315</v>
          </cell>
          <cell r="B691" t="str">
            <v>Придонес за вработување од плати на работници вработени кај лица кои вршат  самостојна дејност, односно кај физички лица</v>
          </cell>
        </row>
        <row r="692">
          <cell r="A692" t="str">
            <v>712316</v>
          </cell>
          <cell r="B692" t="str">
            <v>Придонес за вработување што го уплатуваат работниците на привремена работа  во странство</v>
          </cell>
        </row>
        <row r="693">
          <cell r="A693" t="str">
            <v>712317</v>
          </cell>
          <cell r="B693" t="str">
            <v>Придонес за вработување за изминати години</v>
          </cell>
        </row>
        <row r="694">
          <cell r="A694" t="str">
            <v>7124</v>
          </cell>
          <cell r="B694" t="str">
            <v>Придонес за пензиско и инавалидско осигурување уплатен за други корисници</v>
          </cell>
        </row>
        <row r="695">
          <cell r="A695" t="str">
            <v>712411</v>
          </cell>
          <cell r="B695" t="str">
            <v>Придонес за пензиско и инвалидско осигурување што го плаќа Агенцијата за вработување на РМ на невработени лица</v>
          </cell>
        </row>
        <row r="696">
          <cell r="A696" t="str">
            <v>712412</v>
          </cell>
          <cell r="B696" t="str">
            <v>Придонес за пензиско и инвалидско осигурување за боледување над 21 ден од Фондот за здравствено осигурување</v>
          </cell>
        </row>
        <row r="697">
          <cell r="A697" t="str">
            <v>712413</v>
          </cell>
          <cell r="B697" t="str">
            <v>Придонес за пензиско и инвалидско осигурување што го плаќа ФПИОМ за корисниците на надоместоците по основа на инвалиднос</v>
          </cell>
        </row>
        <row r="698">
          <cell r="A698" t="str">
            <v>712414</v>
          </cell>
          <cell r="B698" t="str">
            <v>Придонес за пензиско и инвалидско осигурување што го плаќаат Центарот за социјални работи и надоместок на плата за скрат</v>
          </cell>
        </row>
        <row r="699">
          <cell r="A699" t="str">
            <v>7125</v>
          </cell>
          <cell r="B699" t="str">
            <v>Придонес за здравствено осигурување уплатен за други корисници</v>
          </cell>
        </row>
        <row r="700">
          <cell r="A700" t="str">
            <v>712511</v>
          </cell>
          <cell r="B700" t="str">
            <v>Придонес за задолжително здравствено осигурување на невработени лица</v>
          </cell>
        </row>
        <row r="701">
          <cell r="A701" t="str">
            <v>712512</v>
          </cell>
          <cell r="B701" t="str">
            <v>Придонес за задолжително здравствено осигурување на корисници на пензии и парични надоместоци според прописите на пензис</v>
          </cell>
        </row>
        <row r="702">
          <cell r="A702" t="str">
            <v>712513</v>
          </cell>
          <cell r="B702" t="str">
            <v>Средства за задолжително здравствено осигурување од Основниот Буџет</v>
          </cell>
        </row>
        <row r="703">
          <cell r="A703" t="str">
            <v>712514</v>
          </cell>
          <cell r="B703" t="str">
            <v>Придонес за задолжително здравствено осигурување на корисници на права од социјална заштита</v>
          </cell>
        </row>
        <row r="704">
          <cell r="A704" t="str">
            <v>713</v>
          </cell>
          <cell r="B704" t="str">
            <v>Даноци на имот</v>
          </cell>
        </row>
        <row r="705">
          <cell r="A705" t="str">
            <v>7131</v>
          </cell>
          <cell r="B705" t="str">
            <v>Данок на имот</v>
          </cell>
        </row>
        <row r="706">
          <cell r="A706" t="str">
            <v>713111</v>
          </cell>
          <cell r="B706" t="str">
            <v>Данок на имот од физички лица</v>
          </cell>
        </row>
        <row r="707">
          <cell r="A707" t="str">
            <v>713112</v>
          </cell>
          <cell r="B707" t="str">
            <v>Данок на имот по повисока стапка</v>
          </cell>
        </row>
        <row r="708">
          <cell r="A708" t="str">
            <v>713113</v>
          </cell>
          <cell r="B708" t="str">
            <v>Данок на имот од правни лица</v>
          </cell>
        </row>
        <row r="709">
          <cell r="A709" t="str">
            <v>713114</v>
          </cell>
          <cell r="B709" t="str">
            <v>ДАНОК НА ИМОТ ОД ФИЗИЧКИ ЛИЦА НАПЛАТЕН ПО ПРИСИЛЕН ПАТ</v>
          </cell>
        </row>
        <row r="710">
          <cell r="A710" t="str">
            <v>7132</v>
          </cell>
          <cell r="B710" t="str">
            <v>Данок на наследство и подарок</v>
          </cell>
        </row>
        <row r="711">
          <cell r="A711" t="str">
            <v>713211</v>
          </cell>
          <cell r="B711" t="str">
            <v>Данок на наследство и подарок</v>
          </cell>
        </row>
        <row r="712">
          <cell r="A712" t="str">
            <v>7133</v>
          </cell>
          <cell r="B712" t="str">
            <v>Данок на промет на недвижности</v>
          </cell>
        </row>
        <row r="713">
          <cell r="A713" t="str">
            <v>713311</v>
          </cell>
          <cell r="B713" t="str">
            <v>Данок на промет на недвижности</v>
          </cell>
        </row>
        <row r="714">
          <cell r="A714" t="str">
            <v>713312</v>
          </cell>
          <cell r="B714" t="str">
            <v>Данок на промет на недвижности по повисока стапка</v>
          </cell>
        </row>
        <row r="715">
          <cell r="A715" t="str">
            <v>7135</v>
          </cell>
          <cell r="B715" t="str">
            <v>Камати</v>
          </cell>
        </row>
        <row r="716">
          <cell r="A716" t="str">
            <v>713512</v>
          </cell>
          <cell r="B716" t="str">
            <v>Камата за ненавремено плаќање на данокот на имот</v>
          </cell>
        </row>
        <row r="717">
          <cell r="A717" t="str">
            <v>714</v>
          </cell>
          <cell r="B717" t="str">
            <v>Домашни даноци на стоки и услуги</v>
          </cell>
        </row>
        <row r="718">
          <cell r="A718" t="str">
            <v>7141</v>
          </cell>
          <cell r="B718" t="str">
            <v>Данок на додадена вредност</v>
          </cell>
        </row>
        <row r="719">
          <cell r="A719" t="str">
            <v>714115</v>
          </cell>
          <cell r="B719" t="str">
            <v>Данок на додадена вредност при увоз на добра</v>
          </cell>
        </row>
        <row r="720">
          <cell r="A720" t="str">
            <v>714116</v>
          </cell>
          <cell r="B720" t="str">
            <v>Данок на додадена вредност при промет во земјата</v>
          </cell>
        </row>
        <row r="721">
          <cell r="A721" t="str">
            <v>714118</v>
          </cell>
          <cell r="B721" t="str">
            <v>Камата за ненавремено плаќање на данокот на додадена вредност</v>
          </cell>
        </row>
        <row r="722">
          <cell r="A722" t="str">
            <v>714119</v>
          </cell>
          <cell r="B722" t="str">
            <v>Данок на додадена вредност по основа на донации</v>
          </cell>
        </row>
        <row r="723">
          <cell r="A723" t="str">
            <v>714120</v>
          </cell>
          <cell r="B723" t="str">
            <v>ЗАДРЖАН ДАНОК НА ДОДАДЕНА ВРЕДНОСТ ВО ПОСТАПКА НА ПРИСИЛНА НАПЛАТА И ПРИСИЛНО ИЗВРШУВАЊЕ</v>
          </cell>
        </row>
        <row r="724">
          <cell r="A724" t="str">
            <v>7142</v>
          </cell>
          <cell r="B724" t="str">
            <v>Акцизи</v>
          </cell>
        </row>
        <row r="725">
          <cell r="A725" t="str">
            <v>714212</v>
          </cell>
          <cell r="B725" t="str">
            <v>Акциза на моторен бензин (МБ-86)</v>
          </cell>
        </row>
        <row r="726">
          <cell r="A726" t="str">
            <v>714213</v>
          </cell>
          <cell r="B726" t="str">
            <v>Акциза на безоловен бензин БМБ-95</v>
          </cell>
        </row>
        <row r="727">
          <cell r="A727" t="str">
            <v>714214</v>
          </cell>
          <cell r="B727" t="str">
            <v>Акциза на керозин како погонско гориво</v>
          </cell>
        </row>
        <row r="728">
          <cell r="A728" t="str">
            <v>714215</v>
          </cell>
          <cell r="B728" t="str">
            <v>Акциза на гасно масло како погонско гориво (Д-1)</v>
          </cell>
        </row>
        <row r="729">
          <cell r="A729" t="str">
            <v>714216</v>
          </cell>
          <cell r="B729" t="str">
            <v>Акциза на керозин како гориво за греење</v>
          </cell>
        </row>
        <row r="730">
          <cell r="A730" t="str">
            <v>714217</v>
          </cell>
          <cell r="B730" t="str">
            <v>Акциза на масло за ложење (мазут)</v>
          </cell>
        </row>
        <row r="731">
          <cell r="A731" t="str">
            <v>714218</v>
          </cell>
          <cell r="B731" t="str">
            <v>Акциза на гасно масло како гориво за греење  (ЕЛ)</v>
          </cell>
        </row>
        <row r="732">
          <cell r="A732" t="str">
            <v>714219</v>
          </cell>
          <cell r="B732" t="str">
            <v>Акциза на минерални масла од тарифните ознаки 2710 00 39 00, 2710 00 87 00, 2710 00 88 00, 2710 00 89 00, 2710 00 92 00</v>
          </cell>
        </row>
        <row r="733">
          <cell r="A733" t="str">
            <v>714220</v>
          </cell>
          <cell r="B733" t="str">
            <v>Акциза на течен нафтен гас како погонско гориво (ТНГ-ПГ)</v>
          </cell>
        </row>
        <row r="734">
          <cell r="A734" t="str">
            <v>714221</v>
          </cell>
          <cell r="B734" t="str">
            <v>Акциза при увоз на минерални масла</v>
          </cell>
        </row>
        <row r="735">
          <cell r="A735" t="str">
            <v>714222</v>
          </cell>
          <cell r="B735" t="str">
            <v>Акциза на тутунски добра</v>
          </cell>
        </row>
        <row r="736">
          <cell r="A736" t="str">
            <v>714223</v>
          </cell>
          <cell r="B736" t="str">
            <v>Акциза при увоз на тутунски добра (преработки од тутун)</v>
          </cell>
        </row>
        <row r="737">
          <cell r="A737" t="str">
            <v>714224</v>
          </cell>
          <cell r="B737" t="str">
            <v>Акциза на етил алкохол, ме</v>
          </cell>
        </row>
        <row r="738">
          <cell r="A738" t="str">
            <v>714227</v>
          </cell>
          <cell r="B738" t="str">
            <v>Акциза при увоз на етил алкохол, ме</v>
          </cell>
        </row>
        <row r="739">
          <cell r="A739" t="str">
            <v>714230</v>
          </cell>
          <cell r="B739" t="str">
            <v>Акциза на пиво</v>
          </cell>
        </row>
        <row r="740">
          <cell r="A740" t="str">
            <v>714231</v>
          </cell>
          <cell r="B740" t="str">
            <v>Акциза при увоз на пиво</v>
          </cell>
        </row>
        <row r="741">
          <cell r="A741" t="str">
            <v>714232</v>
          </cell>
          <cell r="B741" t="str">
            <v>Акциза на патнички автомобили</v>
          </cell>
        </row>
        <row r="742">
          <cell r="A742" t="str">
            <v>714235</v>
          </cell>
          <cell r="B742" t="str">
            <v>Акциза на луксузни производи</v>
          </cell>
        </row>
        <row r="743">
          <cell r="A743" t="str">
            <v>714249</v>
          </cell>
          <cell r="B743" t="str">
            <v>Камата за ненавремено плаќање на акцизи</v>
          </cell>
        </row>
        <row r="744">
          <cell r="A744" t="str">
            <v>714250</v>
          </cell>
          <cell r="B744" t="str">
            <v>Акциза на моторен бензин (МБ-98)</v>
          </cell>
        </row>
        <row r="745">
          <cell r="A745" t="str">
            <v>714251</v>
          </cell>
          <cell r="B745" t="str">
            <v>Акциза на авионски бензин (тарифна ознака 2710 11 31 00)</v>
          </cell>
        </row>
        <row r="746">
          <cell r="A746" t="str">
            <v>714252</v>
          </cell>
          <cell r="B746" t="str">
            <v>Акциза на гасно масло како погонско гориво (Д-2)</v>
          </cell>
        </row>
        <row r="747">
          <cell r="A747" t="str">
            <v>714253</v>
          </cell>
          <cell r="B747" t="str">
            <v>Акциза на течен нафтен гас како гориво за греење (ТНГ-ГГ)</v>
          </cell>
        </row>
        <row r="748">
          <cell r="A748" t="str">
            <v>714254</v>
          </cell>
          <cell r="B748" t="str">
            <v>Акциза на моторен бензин МБ-96 (премиум)</v>
          </cell>
        </row>
        <row r="749">
          <cell r="A749" t="str">
            <v>714255</v>
          </cell>
          <cell r="B749" t="str">
            <v>Акциза на безоловен моторен бензин БМБ-90 (регулар)</v>
          </cell>
        </row>
        <row r="750">
          <cell r="A750" t="str">
            <v>714256</v>
          </cell>
          <cell r="B750" t="str">
            <v>Акциза на безоловен моторен бензин БМБ-95 (премиум)</v>
          </cell>
        </row>
        <row r="751">
          <cell r="A751" t="str">
            <v>714257</v>
          </cell>
          <cell r="B751" t="str">
            <v>Акциза на гориво за дизел мотори Д (дизел)</v>
          </cell>
        </row>
        <row r="752">
          <cell r="A752" t="str">
            <v>714258</v>
          </cell>
          <cell r="B752" t="str">
            <v>Акциза на мазут М-1 и мазут М-2</v>
          </cell>
        </row>
        <row r="753">
          <cell r="A753" t="str">
            <v>714259</v>
          </cell>
          <cell r="B753" t="str">
            <v>Акциза на безоловен моторен бензин БМБ - 91 (регулар)</v>
          </cell>
        </row>
        <row r="754">
          <cell r="A754" t="str">
            <v>714260</v>
          </cell>
          <cell r="B754" t="str">
            <v>Акциза на безоловен моторен бензин БМБ - 98 (супер)</v>
          </cell>
        </row>
        <row r="755">
          <cell r="A755" t="str">
            <v>714261</v>
          </cell>
          <cell r="B755" t="str">
            <v>Акциза на  гориво за дизел мотори Д - Е ИИИ (дизел - Е ИИИ)</v>
          </cell>
        </row>
        <row r="756">
          <cell r="A756" t="str">
            <v>714262</v>
          </cell>
          <cell r="B756" t="str">
            <v>Акциза на дизел гориво ЕУРОДИЗЕЛ (Д-Е ИВ)</v>
          </cell>
        </row>
        <row r="757">
          <cell r="A757" t="str">
            <v>714263</v>
          </cell>
          <cell r="B757" t="str">
            <v>Акциза на гасно масло-гориво за греење (ЕЛ-1)</v>
          </cell>
        </row>
        <row r="758">
          <cell r="A758" t="str">
            <v>714264</v>
          </cell>
          <cell r="B758" t="str">
            <v>Акциза на ЕУРОСУПЕР БС-95</v>
          </cell>
        </row>
        <row r="759">
          <cell r="A759" t="str">
            <v>714265</v>
          </cell>
          <cell r="B759" t="str">
            <v>Акциза на ЕУРОСУПЕР БС-98</v>
          </cell>
        </row>
        <row r="760">
          <cell r="A760" t="str">
            <v>714266</v>
          </cell>
          <cell r="B760" t="str">
            <v>Акциза на ЕУРОДИЗЕЛ БС (Д-Е В)</v>
          </cell>
        </row>
        <row r="761">
          <cell r="A761" t="str">
            <v>714267</v>
          </cell>
          <cell r="B761" t="str">
            <v>Акциза на мазут (М-1 НС)</v>
          </cell>
        </row>
        <row r="762">
          <cell r="A762" t="str">
            <v>714268</v>
          </cell>
          <cell r="B762" t="str">
            <v>Акцизи по единечна мерка за тутунски производи</v>
          </cell>
        </row>
        <row r="763">
          <cell r="A763" t="str">
            <v>714269</v>
          </cell>
          <cell r="B763" t="str">
            <v>Акцизи по вредност за тутунски производи</v>
          </cell>
        </row>
        <row r="764">
          <cell r="A764" t="str">
            <v>714270</v>
          </cell>
          <cell r="B764" t="str">
            <v>ДЕЛ ОД АКЦИЗАТА НА ЕТИЛ АЛКОХОЛ ВО ИЗНОС ОД 40 ДЕНАРИ/ЛИТАР чИСТ АЛКОХОЛ</v>
          </cell>
        </row>
        <row r="765">
          <cell r="A765" t="str">
            <v>714271</v>
          </cell>
          <cell r="B765" t="str">
            <v>ДЕЛ ОД АКЦИЗА НА ПИВО ВО ИЗНОС ОД 1 ДЕНАР ПО СТЕПЕН АЛКОХОЛ ПО ЛИТАР</v>
          </cell>
        </row>
        <row r="766">
          <cell r="A766" t="str">
            <v>714272</v>
          </cell>
          <cell r="B766" t="str">
            <v>АКЦИЗА ЗА НАФТЕН КОКС ОД ТАРИФНИТЕ ОЗНАКИ 2713 11 00 00 И 2713 12 00 00</v>
          </cell>
        </row>
        <row r="767">
          <cell r="A767" t="str">
            <v>714273</v>
          </cell>
          <cell r="B767" t="str">
            <v>ДЕЛ ОД АКЦИЗА НА ЦИГАРИ ВО ИЗНОС ОД 0.053 ДЕНАРИ/ПАРЧЕ</v>
          </cell>
        </row>
        <row r="768">
          <cell r="A768" t="str">
            <v>715</v>
          </cell>
          <cell r="B768" t="str">
            <v>Данок од меѓународна трговија и трансакции (царина и давачки)</v>
          </cell>
        </row>
        <row r="769">
          <cell r="A769" t="str">
            <v>7151</v>
          </cell>
          <cell r="B769" t="str">
            <v>Увозни давачки</v>
          </cell>
        </row>
        <row r="770">
          <cell r="A770" t="str">
            <v>715112</v>
          </cell>
          <cell r="B770" t="str">
            <v>Царини од правни лица</v>
          </cell>
        </row>
        <row r="771">
          <cell r="A771" t="str">
            <v>715113</v>
          </cell>
          <cell r="B771" t="str">
            <v>Царини од физички лица</v>
          </cell>
        </row>
        <row r="772">
          <cell r="A772" t="str">
            <v>7152</v>
          </cell>
          <cell r="B772" t="str">
            <v>Увозни такси</v>
          </cell>
        </row>
        <row r="773">
          <cell r="A773" t="str">
            <v>715211</v>
          </cell>
          <cell r="B773" t="str">
            <v>Посебни такси на увезени стоки од правни лица</v>
          </cell>
        </row>
        <row r="774">
          <cell r="A774" t="str">
            <v>715212</v>
          </cell>
          <cell r="B774" t="str">
            <v>Посебни такси на увезени стоки од физички лица</v>
          </cell>
        </row>
        <row r="775">
          <cell r="A775" t="str">
            <v>7153</v>
          </cell>
          <cell r="B775" t="str">
            <v>Други увозни давачки и такси</v>
          </cell>
        </row>
        <row r="776">
          <cell r="A776" t="str">
            <v>715311</v>
          </cell>
          <cell r="B776" t="str">
            <v>Посебни давачки при увозот на земјоделски и прехранбени производи (прелевмани)</v>
          </cell>
        </row>
        <row r="777">
          <cell r="A777" t="str">
            <v>715312</v>
          </cell>
          <cell r="B777" t="str">
            <v>Прелевмани за примарни земјоделски производи</v>
          </cell>
        </row>
        <row r="778">
          <cell r="A778" t="str">
            <v>715313</v>
          </cell>
          <cell r="B778" t="str">
            <v>Прелевмани за преработени земјоделски производи</v>
          </cell>
        </row>
        <row r="779">
          <cell r="A779" t="str">
            <v>715316</v>
          </cell>
          <cell r="B779" t="str">
            <v>Лежарина на стоки сместени во царински магацини и стоваришта</v>
          </cell>
        </row>
        <row r="780">
          <cell r="A780" t="str">
            <v>715317</v>
          </cell>
          <cell r="B780" t="str">
            <v>Компензаторна давачка</v>
          </cell>
        </row>
        <row r="781">
          <cell r="A781" t="str">
            <v>715318</v>
          </cell>
          <cell r="B781" t="str">
            <v>Камати за ненавремено платени царински давачки</v>
          </cell>
        </row>
        <row r="782">
          <cell r="A782" t="str">
            <v>715319</v>
          </cell>
          <cell r="B782" t="str">
            <v>Останати приходи од царини</v>
          </cell>
        </row>
        <row r="783">
          <cell r="A783" t="str">
            <v>715320</v>
          </cell>
          <cell r="B783" t="str">
            <v>Царина од увоз на земјоделска механизација и опрема</v>
          </cell>
        </row>
        <row r="784">
          <cell r="A784" t="str">
            <v>715321</v>
          </cell>
          <cell r="B784" t="str">
            <v>Такса за извоз на непреработени и преработени земјоделски производи</v>
          </cell>
        </row>
        <row r="785">
          <cell r="A785" t="str">
            <v>715322</v>
          </cell>
          <cell r="B785" t="str">
            <v>Приходи за поддршка на надворешната трговија</v>
          </cell>
        </row>
        <row r="786">
          <cell r="A786" t="str">
            <v>715323</v>
          </cell>
          <cell r="B786" t="str">
            <v>Царински давачки за индустриски производи</v>
          </cell>
        </row>
        <row r="787">
          <cell r="A787" t="str">
            <v>715324</v>
          </cell>
          <cell r="B787" t="str">
            <v>Царински давачки по вредност за земјоделски производи</v>
          </cell>
        </row>
        <row r="788">
          <cell r="A788" t="str">
            <v>715325</v>
          </cell>
          <cell r="B788" t="str">
            <v>Царински давачки по единечна мерка за земјоделски производи</v>
          </cell>
        </row>
        <row r="789">
          <cell r="A789" t="str">
            <v>715326</v>
          </cell>
          <cell r="B789" t="str">
            <v>Компензаторна камата (ДДВ)</v>
          </cell>
        </row>
        <row r="790">
          <cell r="A790" t="str">
            <v>715327</v>
          </cell>
          <cell r="B790" t="str">
            <v>Камата за долг (ДДВ)</v>
          </cell>
        </row>
        <row r="791">
          <cell r="A791" t="str">
            <v>715328</v>
          </cell>
          <cell r="B791" t="str">
            <v>Камата за долг  (царина)</v>
          </cell>
        </row>
        <row r="792">
          <cell r="A792" t="str">
            <v>715329</v>
          </cell>
          <cell r="B792" t="str">
            <v>Компензаторна камата (царина)</v>
          </cell>
        </row>
        <row r="793">
          <cell r="A793" t="str">
            <v>715330</v>
          </cell>
          <cell r="B793" t="str">
            <v>Акциза по единична мерка за тутунски производи</v>
          </cell>
        </row>
        <row r="794">
          <cell r="A794" t="str">
            <v>715331</v>
          </cell>
          <cell r="B794" t="str">
            <v>Акциза по вредност за тутунски производи</v>
          </cell>
        </row>
        <row r="795">
          <cell r="A795" t="str">
            <v>715332</v>
          </cell>
          <cell r="B795" t="str">
            <v>ПРИВРЕМЕНИ АНТИДАМПИНГ ДАВАЧКИ</v>
          </cell>
        </row>
        <row r="796">
          <cell r="A796" t="str">
            <v>715333</v>
          </cell>
          <cell r="B796" t="str">
            <v>ДЕФИНИТИВНИ АНТИДАМПИНГ ДАВАЧКИ</v>
          </cell>
        </row>
        <row r="797">
          <cell r="A797" t="str">
            <v>716</v>
          </cell>
          <cell r="B797" t="str">
            <v>Еднократни посебни такси</v>
          </cell>
        </row>
        <row r="798">
          <cell r="A798" t="str">
            <v>7161</v>
          </cell>
          <cell r="B798" t="str">
            <v>Еднократни посебни такси</v>
          </cell>
        </row>
        <row r="799">
          <cell r="A799" t="str">
            <v>716111</v>
          </cell>
          <cell r="B799" t="str">
            <v>Еднократна посебна такса при интегрирана наплата на придонеси за задолжително социјално осигурување и персонален данок н</v>
          </cell>
        </row>
        <row r="800">
          <cell r="A800" t="str">
            <v>716112</v>
          </cell>
          <cell r="B800" t="str">
            <v>еднократна такса при присилна наплата на царински долг</v>
          </cell>
        </row>
        <row r="801">
          <cell r="A801" t="str">
            <v>717</v>
          </cell>
          <cell r="B801" t="str">
            <v>Даноци на специфични услуги</v>
          </cell>
        </row>
        <row r="802">
          <cell r="A802" t="str">
            <v>7171</v>
          </cell>
          <cell r="B802" t="str">
            <v>Комунални даноци</v>
          </cell>
        </row>
        <row r="803">
          <cell r="A803" t="str">
            <v>717111</v>
          </cell>
          <cell r="B803" t="str">
            <v>Комунална такса за привремен престој</v>
          </cell>
        </row>
        <row r="804">
          <cell r="A804" t="str">
            <v>717112</v>
          </cell>
          <cell r="B804" t="str">
            <v>Комунална такса за истакнување на фирма, односно назив на деловна просторија</v>
          </cell>
        </row>
        <row r="805">
          <cell r="A805" t="str">
            <v>717115</v>
          </cell>
          <cell r="B805" t="str">
            <v>Комунална такса за користење на улици со патнички, товарни, моторни возила, автобуси, специјални возила и моторцикли, шт</v>
          </cell>
        </row>
        <row r="806">
          <cell r="A806" t="str">
            <v>717116</v>
          </cell>
          <cell r="B806" t="str">
            <v>Комунална такса за користење и одржување на јавно осветление</v>
          </cell>
        </row>
        <row r="807">
          <cell r="A807" t="str">
            <v>717119</v>
          </cell>
          <cell r="B807" t="str">
            <v>Други приходи по основа на комунална дејност</v>
          </cell>
        </row>
        <row r="808">
          <cell r="A808" t="str">
            <v>717121</v>
          </cell>
          <cell r="B808" t="str">
            <v>Посебни превозни такси</v>
          </cell>
        </row>
        <row r="809">
          <cell r="A809" t="str">
            <v>717129</v>
          </cell>
          <cell r="B809" t="str">
            <v>Други комунални такси</v>
          </cell>
        </row>
        <row r="810">
          <cell r="A810" t="str">
            <v>717130</v>
          </cell>
          <cell r="B810" t="str">
            <v>Комунална такса за користење на површини во кампови, подигање на шатори и за друга слична привремена употреба</v>
          </cell>
        </row>
        <row r="811">
          <cell r="A811" t="str">
            <v>717131</v>
          </cell>
          <cell r="B811" t="str">
            <v>Комунална такса за користење на просторот пред деловни простории за вршење на дејност</v>
          </cell>
        </row>
        <row r="812">
          <cell r="A812" t="str">
            <v>717132</v>
          </cell>
          <cell r="B812" t="str">
            <v>Комунална такса за истакнување на реклами, објави и огласи на јавни места</v>
          </cell>
        </row>
        <row r="813">
          <cell r="A813" t="str">
            <v>717133</v>
          </cell>
          <cell r="B813" t="str">
            <v>Комунална такса за користење музика во јавните локали</v>
          </cell>
        </row>
        <row r="814">
          <cell r="A814" t="str">
            <v>717134</v>
          </cell>
          <cell r="B814" t="str">
            <v>Комунална такса за поставување на витрини за изложување на стоки надвор од деловните простории</v>
          </cell>
        </row>
        <row r="815">
          <cell r="A815" t="str">
            <v>717135</v>
          </cell>
          <cell r="B815" t="str">
            <v>Комунална такса за користење на плоштади и друг простор во градовите и другите населени места, со цел изложување на пред</v>
          </cell>
        </row>
        <row r="816">
          <cell r="A816" t="str">
            <v>717136</v>
          </cell>
          <cell r="B816" t="str">
            <v>Комунална такса за користење на просторот за паркирање на моторни возила</v>
          </cell>
        </row>
        <row r="817">
          <cell r="A817" t="str">
            <v>717137</v>
          </cell>
          <cell r="B817" t="str">
            <v>Надоместок за уредување на градежно земјиште</v>
          </cell>
        </row>
        <row r="818">
          <cell r="A818" t="str">
            <v>717138</v>
          </cell>
          <cell r="B818" t="str">
            <v>Надоместоци од комунална дејност</v>
          </cell>
        </row>
        <row r="819">
          <cell r="A819" t="str">
            <v>717140</v>
          </cell>
          <cell r="B819" t="str">
            <v>Камата за ненавремено плаќање на комунални такси кои се приход на ЕЛС</v>
          </cell>
        </row>
        <row r="820">
          <cell r="A820" t="str">
            <v>718</v>
          </cell>
          <cell r="B820" t="str">
            <v>Такси на користење или дозволи за вршење на дејност</v>
          </cell>
        </row>
        <row r="821">
          <cell r="A821" t="str">
            <v>7181</v>
          </cell>
          <cell r="B821" t="str">
            <v>Дозволи за вршење на дејност</v>
          </cell>
        </row>
        <row r="822">
          <cell r="A822" t="str">
            <v>718111</v>
          </cell>
          <cell r="B822" t="str">
            <v>Дозволи за вршење на  бизнис</v>
          </cell>
        </row>
        <row r="823">
          <cell r="A823" t="str">
            <v>718112</v>
          </cell>
          <cell r="B823" t="str">
            <v>Професионални дозволи</v>
          </cell>
        </row>
        <row r="824">
          <cell r="A824" t="str">
            <v>718113</v>
          </cell>
          <cell r="B824" t="str">
            <v>Надомест за лиценци од игри на среќа И забавни игри</v>
          </cell>
        </row>
        <row r="825">
          <cell r="A825" t="str">
            <v>718114</v>
          </cell>
          <cell r="B825" t="str">
            <v>Месечен надоместок од одделни игри на среќа</v>
          </cell>
        </row>
        <row r="826">
          <cell r="A826" t="str">
            <v>718115</v>
          </cell>
          <cell r="B826" t="str">
            <v>Надомест за пренамена и закуп на земјиште</v>
          </cell>
        </row>
        <row r="827">
          <cell r="A827" t="str">
            <v>718116</v>
          </cell>
          <cell r="B827" t="str">
            <v>Приходи од  локации за изградба на инвестициони објекти</v>
          </cell>
        </row>
        <row r="828">
          <cell r="A828" t="str">
            <v>718117</v>
          </cell>
          <cell r="B828" t="str">
            <v>Надомест за добивање на лиценца за угостителска дејност во ноќен бар, кабаре, дискоклуб и дискоклуб на отворен простор</v>
          </cell>
        </row>
        <row r="829">
          <cell r="A829" t="str">
            <v>718118</v>
          </cell>
          <cell r="B829" t="str">
            <v>Надоместок за заштита на животната средина за добивање дозвола за увоз на употребувани производи, стоки и отпадоци и ост</v>
          </cell>
        </row>
        <row r="830">
          <cell r="A830" t="str">
            <v>718119</v>
          </cell>
          <cell r="B830" t="str">
            <v>Надоместок за заштита на животната средина за добивање на дозвола за извоз на делови собрани од природата</v>
          </cell>
        </row>
        <row r="831">
          <cell r="A831" t="str">
            <v>718120</v>
          </cell>
          <cell r="B831" t="str">
            <v>Надоместок за заштита на животната средина за добивање на дозвола за увоз на супстанции што ја осиромашуваат озонската о</v>
          </cell>
        </row>
        <row r="832">
          <cell r="A832" t="str">
            <v>718121</v>
          </cell>
          <cell r="B832" t="str">
            <v>Надоместок за заштита на животната средина при регистрација на моторни возила и пловни објекти</v>
          </cell>
        </row>
        <row r="833">
          <cell r="A833" t="str">
            <v>718122</v>
          </cell>
          <cell r="B833" t="str">
            <v>Надоместок за заштита на животната средина при сеча на дрва</v>
          </cell>
        </row>
        <row r="834">
          <cell r="A834" t="str">
            <v>718123</v>
          </cell>
          <cell r="B834" t="str">
            <v>Надоместок за заштита на животната средина за управување со индустриски неопасен отпад</v>
          </cell>
        </row>
        <row r="835">
          <cell r="A835" t="str">
            <v>718124</v>
          </cell>
          <cell r="B835" t="str">
            <v>Надоместок за заштита на животната средина при производство или увоз на тутунски производи</v>
          </cell>
        </row>
        <row r="836">
          <cell r="A836" t="str">
            <v>718125</v>
          </cell>
          <cell r="B836" t="str">
            <v>Надоместок за заштита на животната средина при производство или увоз на нафтени деривати</v>
          </cell>
        </row>
        <row r="837">
          <cell r="A837" t="str">
            <v>718126</v>
          </cell>
          <cell r="B837" t="str">
            <v>Надоместок за заштита на животната средина за пластични производи и амбалажа од пластични маси</v>
          </cell>
        </row>
        <row r="838">
          <cell r="A838" t="str">
            <v>718127</v>
          </cell>
          <cell r="B838" t="str">
            <v>Надоместок кој го плаќаат операторите на инсталациите со Б-интегрирана еколошка дозвола на општината, односно градот Ско</v>
          </cell>
        </row>
        <row r="839">
          <cell r="A839" t="str">
            <v>718128</v>
          </cell>
          <cell r="B839" t="str">
            <v>Надомест за заштита на природата за влез и посета на заштитено подрачје</v>
          </cell>
        </row>
        <row r="840">
          <cell r="A840" t="str">
            <v>718129</v>
          </cell>
          <cell r="B840" t="str">
            <v>Надомест за заштита на природата за паркирање во заштитено подрачје</v>
          </cell>
        </row>
        <row r="841">
          <cell r="A841" t="str">
            <v>718130</v>
          </cell>
          <cell r="B841" t="str">
            <v>Надомест за заштита на природата за посета на посебни објекти во заштитеното подрачје</v>
          </cell>
        </row>
        <row r="842">
          <cell r="A842" t="str">
            <v>718131</v>
          </cell>
          <cell r="B842" t="str">
            <v>Надомест за заштита на природата за отстрел на диви видови животни и собирање на диви видови растенија и габи и други шу</v>
          </cell>
        </row>
        <row r="843">
          <cell r="A843" t="str">
            <v>718132</v>
          </cell>
          <cell r="B843" t="str">
            <v>Надомест за заштита на природата за престој во заштитено подрачје</v>
          </cell>
        </row>
        <row r="844">
          <cell r="A844" t="str">
            <v>718133</v>
          </cell>
          <cell r="B844" t="str">
            <v>Средства за заштита на природата стекнати со вршење на активности во зона на активно управување</v>
          </cell>
        </row>
        <row r="845">
          <cell r="A845" t="str">
            <v>718134</v>
          </cell>
          <cell r="B845" t="str">
            <v>Надомест за управување со отпад на општината, односно градот Скопје</v>
          </cell>
        </row>
        <row r="846">
          <cell r="A846" t="str">
            <v>718135</v>
          </cell>
          <cell r="B846" t="str">
            <v>Надомест што го плаќаат правните лица кои што произведуваат или увезуваат тутунски производи кои содржат штетни материи</v>
          </cell>
        </row>
        <row r="847">
          <cell r="A847" t="str">
            <v>718136</v>
          </cell>
          <cell r="B847" t="str">
            <v>Надомест кој го плаќаат операторите на инсталации со А-интегрирана еколошка дозвола</v>
          </cell>
        </row>
        <row r="848">
          <cell r="A848" t="str">
            <v>718137</v>
          </cell>
          <cell r="B848" t="str">
            <v>Надоместок што го плаќаат правните лица кои што произведуваат или увезуваат тутунски производи за финансирање на примарн</v>
          </cell>
        </row>
        <row r="849">
          <cell r="A849" t="str">
            <v>718138</v>
          </cell>
          <cell r="B849" t="str">
            <v>Надомест за производство на енергија од фосилни горива</v>
          </cell>
        </row>
        <row r="850">
          <cell r="A850" t="str">
            <v>718139</v>
          </cell>
          <cell r="B850" t="str">
            <v>Надомест за добивање на лиценца за продажба на алкохолни пијалаци</v>
          </cell>
        </row>
        <row r="851">
          <cell r="A851" t="str">
            <v>718140</v>
          </cell>
          <cell r="B851" t="str">
            <v>Надомест за одржување на јавна чистота</v>
          </cell>
        </row>
        <row r="852">
          <cell r="A852" t="str">
            <v>718141</v>
          </cell>
          <cell r="B852" t="str">
            <v>Надомест за добивање на лиценца за изработување на урбанистички планови</v>
          </cell>
        </row>
        <row r="853">
          <cell r="A853" t="str">
            <v>718142</v>
          </cell>
          <cell r="B853" t="str">
            <v>Надомест за добивање на лиценца за проектирање, надзор и изведувач</v>
          </cell>
        </row>
        <row r="854">
          <cell r="A854" t="str">
            <v>718143</v>
          </cell>
          <cell r="B854" t="str">
            <v>Надоместок за задолжителни резерви на нафта и нафтени деривати што се плаќа при увоз на нафтени деривати и при производс</v>
          </cell>
        </row>
        <row r="855">
          <cell r="A855" t="str">
            <v>718144</v>
          </cell>
          <cell r="B855" t="str">
            <v>надомест за добивање на сертификат за стручна оспособеност и уверение за полоШен стручен испит за врШење на работи за уп</v>
          </cell>
        </row>
        <row r="856">
          <cell r="A856" t="str">
            <v>718145</v>
          </cell>
          <cell r="B856" t="str">
            <v>надоместок за користење на води</v>
          </cell>
        </row>
        <row r="857">
          <cell r="A857" t="str">
            <v>718146</v>
          </cell>
          <cell r="B857" t="str">
            <v>надоместок за испуШтање на води</v>
          </cell>
        </row>
        <row r="858">
          <cell r="A858" t="str">
            <v>718147</v>
          </cell>
          <cell r="B858" t="str">
            <v>надоместок за вадење на песок. чакал и камен</v>
          </cell>
        </row>
        <row r="859">
          <cell r="A859" t="str">
            <v>718148</v>
          </cell>
          <cell r="B859" t="str">
            <v>надомест за управуванје со отпад од пакуванје и кеси за транспорт на стоки</v>
          </cell>
        </row>
        <row r="860">
          <cell r="A860" t="str">
            <v>718149</v>
          </cell>
          <cell r="B860" t="str">
            <v>надомест за управуванје со отпадни батерии и акумулатори</v>
          </cell>
        </row>
        <row r="861">
          <cell r="A861" t="str">
            <v>718150</v>
          </cell>
          <cell r="B861" t="str">
            <v>НАДОМЕСТ ЗА ДОБИВАЊЕ НА ДОЗВОЛИ ЗА ВРШЕЊЕ ДЕЈНОСТ СО ИЗВОРИ НА ЈОНИЗИРАЧКО ЗРАЧЕЊЕ</v>
          </cell>
        </row>
        <row r="862">
          <cell r="A862" t="str">
            <v>718151</v>
          </cell>
          <cell r="B862" t="str">
            <v>НАДОМЕСТОК ЗА УПРАВУВАЊЕ СО ОТПАДНА ОПРЕМА</v>
          </cell>
        </row>
        <row r="863">
          <cell r="A863" t="str">
            <v>718152</v>
          </cell>
          <cell r="B863" t="str">
            <v>НАДОМЕСТОК ЗА СТРУЧНА ОЦЕНА (РЕВИЗИЈА) НА РУДАРСКИ ПРОЕКТИ</v>
          </cell>
        </row>
        <row r="864">
          <cell r="A864" t="str">
            <v>718153</v>
          </cell>
          <cell r="B864" t="str">
            <v>НАДОМЕСТОК ЗА СТРУЧНА ОЦЕНА (РЕВИЗИЈА) НАД ИЗРАБОТЕНА ГЕОЛОШКА ДОКУМЕНТАЦИЈА</v>
          </cell>
        </row>
        <row r="865">
          <cell r="A865" t="str">
            <v>7182</v>
          </cell>
          <cell r="B865" t="str">
            <v>Такса на моторни возила</v>
          </cell>
        </row>
        <row r="866">
          <cell r="A866" t="str">
            <v>718211</v>
          </cell>
          <cell r="B866" t="str">
            <v>Надомест за употреба на автопат или магистрален пат, нивен дел или објект на патот (автопатска такса)</v>
          </cell>
        </row>
        <row r="867">
          <cell r="A867" t="str">
            <v>718212</v>
          </cell>
          <cell r="B867" t="str">
            <v>Надомест за употреба на јавните патишта (патна такса) за моторни и приклучни возила - странски превозници</v>
          </cell>
        </row>
        <row r="868">
          <cell r="A868" t="str">
            <v>718213</v>
          </cell>
          <cell r="B868" t="str">
            <v>Надомест за употреба на јавните патишта (патна такса) за моторни и приклучни возила што подлежат на регистрација</v>
          </cell>
        </row>
        <row r="869">
          <cell r="A869" t="str">
            <v>718215</v>
          </cell>
          <cell r="B869" t="str">
            <v>Надомест за изградба и користење на комерцијални објекти на кои е дозволен пристап на јавен пат надвор од населено место</v>
          </cell>
        </row>
        <row r="870">
          <cell r="A870" t="str">
            <v>718216</v>
          </cell>
          <cell r="B870" t="str">
            <v>Надоместоци за штета сторена на патот и објектите на патот</v>
          </cell>
        </row>
        <row r="871">
          <cell r="A871" t="str">
            <v>72</v>
          </cell>
          <cell r="B871" t="str">
            <v>НЕДАНОЧНИ ПРИХОДИ</v>
          </cell>
        </row>
        <row r="872">
          <cell r="A872" t="str">
            <v>721</v>
          </cell>
          <cell r="B872" t="str">
            <v>Претприемачки приход и приход од имот</v>
          </cell>
        </row>
        <row r="873">
          <cell r="A873" t="str">
            <v>7211</v>
          </cell>
          <cell r="B873" t="str">
            <v>Профит од дополнителни активности на владини агенции</v>
          </cell>
        </row>
        <row r="874">
          <cell r="A874" t="str">
            <v>721111</v>
          </cell>
          <cell r="B874" t="str">
            <v>Вишок на оперативна готовина од дополнителните активности на корисниците и единките корисници</v>
          </cell>
        </row>
        <row r="875">
          <cell r="A875" t="str">
            <v>7212</v>
          </cell>
          <cell r="B875" t="str">
            <v>Приходи од јавни финансиски и нефинансиски институции</v>
          </cell>
        </row>
        <row r="876">
          <cell r="A876" t="str">
            <v>721211</v>
          </cell>
          <cell r="B876" t="str">
            <v>Добивка од Народната банка</v>
          </cell>
        </row>
        <row r="877">
          <cell r="A877" t="str">
            <v>721214</v>
          </cell>
          <cell r="B877" t="str">
            <v>Камата на депонирани средства во НБРМ</v>
          </cell>
        </row>
        <row r="878">
          <cell r="A878" t="str">
            <v>721216</v>
          </cell>
          <cell r="B878" t="str">
            <v>Добивки од Јавното претпријатие за стопанисување со станбен и  деловен простор</v>
          </cell>
        </row>
        <row r="879">
          <cell r="A879" t="str">
            <v>721219</v>
          </cell>
          <cell r="B879" t="str">
            <v>Други добивки од јавните институции</v>
          </cell>
        </row>
        <row r="880">
          <cell r="A880" t="str">
            <v>7213</v>
          </cell>
          <cell r="B880" t="str">
            <v>Други приходи на имот</v>
          </cell>
        </row>
        <row r="881">
          <cell r="A881" t="str">
            <v>721311</v>
          </cell>
          <cell r="B881" t="str">
            <v>Камати од депозити во комерцијални банки</v>
          </cell>
        </row>
        <row r="882">
          <cell r="A882" t="str">
            <v>721312</v>
          </cell>
          <cell r="B882" t="str">
            <v>Камата на заеми и кредити</v>
          </cell>
        </row>
        <row r="883">
          <cell r="A883" t="str">
            <v>721313</v>
          </cell>
          <cell r="B883" t="str">
            <v>Претприемачки приход и приходи од имот</v>
          </cell>
        </row>
        <row r="884">
          <cell r="A884" t="str">
            <v>721319</v>
          </cell>
          <cell r="B884" t="str">
            <v>Други приходи на имот</v>
          </cell>
        </row>
        <row r="885">
          <cell r="A885" t="str">
            <v>722</v>
          </cell>
          <cell r="B885" t="str">
            <v>Глоби, судски и административни такси</v>
          </cell>
        </row>
        <row r="886">
          <cell r="A886" t="str">
            <v>7221</v>
          </cell>
          <cell r="B886" t="str">
            <v>Глоби по посебни прописи</v>
          </cell>
        </row>
        <row r="887">
          <cell r="A887" t="str">
            <v>722111</v>
          </cell>
          <cell r="B887" t="str">
            <v>Глоби од сообраќајни прекршоци</v>
          </cell>
        </row>
        <row r="888">
          <cell r="A888" t="str">
            <v>722113</v>
          </cell>
          <cell r="B888" t="str">
            <v>Глоби за кривични дела</v>
          </cell>
        </row>
        <row r="889">
          <cell r="A889" t="str">
            <v>722114</v>
          </cell>
          <cell r="B889" t="str">
            <v>Глоби за девизни прекршоци</v>
          </cell>
        </row>
        <row r="890">
          <cell r="A890" t="str">
            <v>722115</v>
          </cell>
          <cell r="B890" t="str">
            <v>Парични средства добиени од продажба на одземени стоки</v>
          </cell>
        </row>
        <row r="891">
          <cell r="A891" t="str">
            <v>722116</v>
          </cell>
          <cell r="B891" t="str">
            <v>Приходи од мерење на емисија на штетни материи</v>
          </cell>
        </row>
        <row r="892">
          <cell r="A892" t="str">
            <v>722117</v>
          </cell>
          <cell r="B892" t="str">
            <v>Приходи од асистенции</v>
          </cell>
        </row>
        <row r="893">
          <cell r="A893" t="str">
            <v>722118</v>
          </cell>
          <cell r="B893" t="str">
            <v>Глоби за даночни прекршоци</v>
          </cell>
        </row>
        <row r="894">
          <cell r="A894" t="str">
            <v>722119</v>
          </cell>
          <cell r="B894" t="str">
            <v>Глоби за царински  прекршоци</v>
          </cell>
        </row>
        <row r="895">
          <cell r="A895" t="str">
            <v>722120</v>
          </cell>
          <cell r="B895" t="str">
            <v>Глоби за невоведување и некористење на фискална опрема</v>
          </cell>
        </row>
        <row r="896">
          <cell r="A896" t="str">
            <v>722121</v>
          </cell>
          <cell r="B896" t="str">
            <v>Приходи остварени по инспекциски надзор на угостителски објекти по отстранување на недостатоците</v>
          </cell>
        </row>
        <row r="897">
          <cell r="A897" t="str">
            <v>722122</v>
          </cell>
          <cell r="B897" t="str">
            <v>Глоби за сторени прекршоци од областа на заштита од пожари и експлозии</v>
          </cell>
        </row>
        <row r="898">
          <cell r="A898" t="str">
            <v>722123</v>
          </cell>
          <cell r="B898" t="str">
            <v>Глоби за сторени прекршоци од области во надлежност на органот за економија</v>
          </cell>
        </row>
        <row r="899">
          <cell r="A899" t="str">
            <v>722124</v>
          </cell>
          <cell r="B899" t="str">
            <v>Глоби за сторени прекршоци од области во надлежност на органот за животна средина и просторно планирање</v>
          </cell>
        </row>
        <row r="900">
          <cell r="A900" t="str">
            <v>722125</v>
          </cell>
          <cell r="B900" t="str">
            <v>Глоби за сторени прекршоци од области во надлежност на органот за земјоделство, шумарство и водостопанство</v>
          </cell>
        </row>
        <row r="901">
          <cell r="A901" t="str">
            <v>722126</v>
          </cell>
          <cell r="B901" t="str">
            <v>Глоби за сторени прекршоци од области во надлежност на органот за транспорт и врски</v>
          </cell>
        </row>
        <row r="902">
          <cell r="A902" t="str">
            <v>722127</v>
          </cell>
          <cell r="B902" t="str">
            <v>Глоби за сторени прекршоци во областа на заштитата на личните податоци</v>
          </cell>
        </row>
        <row r="903">
          <cell r="A903" t="str">
            <v>722128</v>
          </cell>
          <cell r="B903" t="str">
            <v>Глоби за сторени прекршоци од области во надлежност на органот за култура</v>
          </cell>
        </row>
        <row r="904">
          <cell r="A904" t="str">
            <v>722129</v>
          </cell>
          <cell r="B904" t="str">
            <v>Други глоби</v>
          </cell>
        </row>
        <row r="905">
          <cell r="A905" t="str">
            <v>722130</v>
          </cell>
          <cell r="B905" t="str">
            <v>Глоби за сторени прекршоци од области на органот за труд и социјала</v>
          </cell>
        </row>
        <row r="906">
          <cell r="A906" t="str">
            <v>722131</v>
          </cell>
          <cell r="B906" t="str">
            <v>Парични средства за намалување или отстранување на штетните последици од кривични дела</v>
          </cell>
        </row>
        <row r="907">
          <cell r="A907" t="str">
            <v>722132</v>
          </cell>
          <cell r="B907" t="str">
            <v>Глоби за сторени прекршоци од области во надлежност на Агенцијата за пошти</v>
          </cell>
        </row>
        <row r="908">
          <cell r="A908" t="str">
            <v>722133</v>
          </cell>
          <cell r="B908" t="str">
            <v>Глоби за сторени прекршоци од области во надлежност на Комисијата за хартии од вредност</v>
          </cell>
        </row>
        <row r="909">
          <cell r="A909" t="str">
            <v>722134</v>
          </cell>
          <cell r="B909" t="str">
            <v>Глоби за сторени прекршоци од области во надлежност на Дирекцијата за заштита и спасување</v>
          </cell>
        </row>
        <row r="910">
          <cell r="A910" t="str">
            <v>722135</v>
          </cell>
          <cell r="B910" t="str">
            <v>Глоби за сторени прекршоци од области во надлежност на Министерството за правда</v>
          </cell>
        </row>
        <row r="911">
          <cell r="A911" t="str">
            <v>722136</v>
          </cell>
          <cell r="B911" t="str">
            <v>Глоби за сторени прекршоци за внатрешната пловидба од инспекторот за безбедност при капетанијата на пристаништата</v>
          </cell>
        </row>
        <row r="912">
          <cell r="A912" t="str">
            <v>722137</v>
          </cell>
          <cell r="B912" t="str">
            <v>глоби за сторени прекрШоци од области во надлежност на органот за образование и наука</v>
          </cell>
        </row>
        <row r="913">
          <cell r="A913" t="str">
            <v>722138</v>
          </cell>
          <cell r="B913" t="str">
            <v>Глоби за прекршоци од области во надлежност на Министерството за информатичко општество и администарција</v>
          </cell>
        </row>
        <row r="914">
          <cell r="A914" t="str">
            <v>722139</v>
          </cell>
          <cell r="B914" t="str">
            <v>ГЛОБИ ЗА СТОРЕНИ ПРЕКРШОЦИ ОД ОБЛАСТИ ВО НАДЛЕЖНОСТ НА КОМИСИЈАТА ЗА ЗАШТИТА НА КОНКУРЕНЦИЈАТА</v>
          </cell>
        </row>
        <row r="915">
          <cell r="A915" t="str">
            <v>722140</v>
          </cell>
          <cell r="B915" t="str">
            <v>ГЛОБИ ЗА СТОРЕНИ ПРЕКРШОЦИ ОД ОБЛАСТИ ВО НАДЛЕЖНОСТ НА АГЕНЦИЈА ЗА СУПЕРВИЗИЈА НА ОСИГУРУВАЊЕ</v>
          </cell>
        </row>
        <row r="916">
          <cell r="A916" t="str">
            <v>722141</v>
          </cell>
          <cell r="B916" t="str">
            <v>ГЛОБИ ЗА СТОРЕНИ ПРЕКРШОЦИ ОД ОБЛАСТИ ВО НАДЛЕЖНОСТ НА ДРЖАВНА ИЗБОРНА КОМИСИЈА</v>
          </cell>
        </row>
        <row r="917">
          <cell r="A917" t="str">
            <v>722142</v>
          </cell>
          <cell r="B917" t="str">
            <v>глоби за сторени прекршоци од областа на капитално финансирано пензиско осигуруванје</v>
          </cell>
        </row>
        <row r="918">
          <cell r="A918" t="str">
            <v>722143</v>
          </cell>
          <cell r="B918" t="str">
            <v>ГЛОБИ ЗА ЗАШТИТА ОД БУЧАВА</v>
          </cell>
        </row>
        <row r="919">
          <cell r="A919" t="str">
            <v>722144</v>
          </cell>
          <cell r="B919" t="str">
            <v>ГЛОБИ ЗА СТОРЕНИ ПРЕКРШОЦИ ОД ОБЛАСТИ ВО НАДЛЕЖНОСТ НА АГЕНЦИЈАТА ЗА ХРАНА И ВЕТЕРИНАРСТВО</v>
          </cell>
        </row>
        <row r="920">
          <cell r="A920" t="str">
            <v>722145</v>
          </cell>
          <cell r="B920" t="str">
            <v>ГЛОБИ ЗА ЗАШТИТА ОД БУЧАВА ВО НАДЛЕЖНОСТ НА ЕЛС</v>
          </cell>
        </row>
        <row r="921">
          <cell r="A921" t="str">
            <v>722146</v>
          </cell>
          <cell r="B921" t="str">
            <v>ГЛОБИ ЗА СТОРЕНИ ПРЕКРШОЦИ ОД ОБЛАСТИ ВО НАДЛЕЖНОСТ НА ДРЖАВНИОТ ЗАВОД ЗА СТАТИСИТИКА</v>
          </cell>
        </row>
        <row r="922">
          <cell r="A922" t="str">
            <v>722147</v>
          </cell>
          <cell r="B922" t="str">
            <v>ГЛОБИ ЗА ПАТЕН СООБРАЌАЈ ВО НАДЛЕЖНОСТ НА ЕЛС</v>
          </cell>
        </row>
        <row r="923">
          <cell r="A923" t="str">
            <v>722148</v>
          </cell>
          <cell r="B923" t="str">
            <v>ГЛОБИ ЗА СТОРЕНИ ПРЕКРШОЦИ ОД ОБЛАСТИ ВО НАДЛЕЖНОСТ НА ДИРЕКЦИЈАТА ЗА БЕЗБЕДНОСТ НА КЛАСИФИЦИРАНИ ПОДАТОЦИ</v>
          </cell>
        </row>
        <row r="924">
          <cell r="A924" t="str">
            <v>722149</v>
          </cell>
          <cell r="B924" t="str">
            <v>ГЛОБИ ЗА СТОРЕНИ ПРЕКРШОЦИ ОД ОБЛАСТА НА ЈАВНАТА ЧИСТОТА ВО НАДЛЕЖНОСТ НА ЕЛС</v>
          </cell>
        </row>
        <row r="925">
          <cell r="A925" t="str">
            <v>722150</v>
          </cell>
          <cell r="B925" t="str">
            <v>ГЛОБИ ЗА СТОРЕНИ ПРЕКРШОЦИ ОД ОБЛАСТИ ВО НАДЛЕЖНОСТ НА ОВЛАСТЕНИТЕ ГРАДЕЖНИ ИНСПЕКТОРИ КОИ СЕ ПРИХОД НА ЕЛС</v>
          </cell>
        </row>
        <row r="926">
          <cell r="A926" t="str">
            <v>722151</v>
          </cell>
          <cell r="B926" t="str">
            <v>ГЛОБИ ЗА СТОРЕНИ ПРЕКРШОЦИ ОД ОБЛАСТИ ВО НАДЛЕЖНОСТ НА ОВЛАСТЕНИТЕ ПРОСВЕТНИ ИНСПЕКТОРИ КОИ СЕ ПРИХОД НА ЕЛС</v>
          </cell>
        </row>
        <row r="927">
          <cell r="A927" t="str">
            <v>722152</v>
          </cell>
          <cell r="B927" t="str">
            <v>ДРУГИ ГЛОБИ ЗА СТОРЕНИ ПРЕКРШОЦИ ОД ОБЛАСТИ ВО НАДЛЕЖНОСТ НА МИНИСТЕРСТВОТО ЗА ВНАТРЕШНИ РАБОТИ</v>
          </cell>
        </row>
        <row r="928">
          <cell r="A928" t="str">
            <v>722153</v>
          </cell>
          <cell r="B928" t="str">
            <v>ГЛОБИ ЗА СТОРЕНИ ПРЕКРШОЦИ ВО НАДЛЕЖНОСТ НА ФИНАНСИСКАТА ИНСПЕКЦИЈА ВО ЈАВНИОТ СЕКТОР</v>
          </cell>
        </row>
        <row r="929">
          <cell r="A929" t="str">
            <v>722154</v>
          </cell>
          <cell r="B929" t="str">
            <v>ГЛОБИ ЗА СТОРЕНИ ПРЕКРШОЦИ ОД ОБЛАСТИ ВО НАДЛЕЖНОСТ НА МИНИСТЕРСТВОТО ЗА ФИНАНСИИ</v>
          </cell>
        </row>
        <row r="930">
          <cell r="A930" t="str">
            <v>722155</v>
          </cell>
          <cell r="B930" t="str">
            <v>ГЛОБИ ЗА СТОРЕНИ ПРЕКРШОЦИ ОД ОБЛАСТИ ВО НАДЛЕЖНОСТ НА НБРМ</v>
          </cell>
        </row>
        <row r="931">
          <cell r="A931" t="str">
            <v>722156</v>
          </cell>
          <cell r="B931" t="str">
            <v>ГЛОБИ ЗА СТОРЕНИ ПРЕКРШОЦИ ОД ОБЛАСТИ ВО НАДЛЕЖНОСТ НА АГЕНЦИЈАТА ЗА ЕЛЕКТРОНСКИ КОМУНИКАЦИИ</v>
          </cell>
        </row>
        <row r="932">
          <cell r="A932" t="str">
            <v>7222</v>
          </cell>
          <cell r="B932" t="str">
            <v>Судски такси</v>
          </cell>
        </row>
        <row r="933">
          <cell r="A933" t="str">
            <v>722211</v>
          </cell>
          <cell r="B933" t="str">
            <v>Судски такси во готови пари што ги плаќаат правни лица</v>
          </cell>
        </row>
        <row r="934">
          <cell r="A934" t="str">
            <v>722213</v>
          </cell>
          <cell r="B934" t="str">
            <v>Судски такси во готови пари што ги плаќаат физички лица</v>
          </cell>
        </row>
        <row r="935">
          <cell r="A935" t="str">
            <v>722214</v>
          </cell>
          <cell r="B935" t="str">
            <v>Приходи остварени со продажба на мало на судски таксени марки</v>
          </cell>
        </row>
        <row r="936">
          <cell r="A936" t="str">
            <v>7223</v>
          </cell>
          <cell r="B936" t="str">
            <v>Административни такси</v>
          </cell>
        </row>
        <row r="937">
          <cell r="A937" t="str">
            <v>722312</v>
          </cell>
          <cell r="B937" t="str">
            <v>Конзуларни такси</v>
          </cell>
        </row>
        <row r="938">
          <cell r="A938" t="str">
            <v>722313</v>
          </cell>
          <cell r="B938" t="str">
            <v>Административни такси во готови пари</v>
          </cell>
        </row>
        <row r="939">
          <cell r="A939" t="str">
            <v>722314</v>
          </cell>
          <cell r="B939" t="str">
            <v>Приходи остварени со продажба на мало на административни таксени марки</v>
          </cell>
        </row>
        <row r="940">
          <cell r="A940" t="str">
            <v>722315</v>
          </cell>
          <cell r="B940" t="str">
            <v>Административни такси кои се плаќаат за списите и дејствијата кај органите на општината</v>
          </cell>
        </row>
        <row r="941">
          <cell r="A941" t="str">
            <v>722316</v>
          </cell>
          <cell r="B941" t="str">
            <v>Други локални такси</v>
          </cell>
        </row>
        <row r="942">
          <cell r="A942" t="str">
            <v>722317</v>
          </cell>
          <cell r="B942" t="str">
            <v>Административни такси кои се плаќаат за списите и дејствијата кај органот надлежен за царина</v>
          </cell>
        </row>
        <row r="943">
          <cell r="A943" t="str">
            <v>722318</v>
          </cell>
          <cell r="B943" t="str">
            <v>Административни такси за европски патенти</v>
          </cell>
        </row>
        <row r="944">
          <cell r="A944" t="str">
            <v>722319</v>
          </cell>
          <cell r="B944" t="str">
            <v>Административни такси за патенти</v>
          </cell>
        </row>
        <row r="945">
          <cell r="A945" t="str">
            <v>722320</v>
          </cell>
          <cell r="B945" t="str">
            <v>Административни такси за трговски марки</v>
          </cell>
        </row>
        <row r="946">
          <cell r="A946" t="str">
            <v>722321</v>
          </cell>
          <cell r="B946" t="str">
            <v>Административни такси за индустриски дизајн и географски називи</v>
          </cell>
        </row>
        <row r="947">
          <cell r="A947" t="str">
            <v>722322</v>
          </cell>
          <cell r="B947" t="str">
            <v>Административна такса за увоз, извоз и транзит на стока</v>
          </cell>
        </row>
        <row r="948">
          <cell r="A948" t="str">
            <v>723</v>
          </cell>
          <cell r="B948" t="str">
            <v>Такси и надоместоци</v>
          </cell>
        </row>
        <row r="949">
          <cell r="A949" t="str">
            <v>7230</v>
          </cell>
          <cell r="B949" t="str">
            <v>Образование и обука</v>
          </cell>
        </row>
        <row r="950">
          <cell r="A950" t="str">
            <v>723011</v>
          </cell>
          <cell r="B950" t="str">
            <v>Такси за диплома и сертификат</v>
          </cell>
        </row>
        <row r="951">
          <cell r="A951" t="str">
            <v>723012</v>
          </cell>
          <cell r="B951" t="str">
            <v>Такси за запишување</v>
          </cell>
        </row>
        <row r="952">
          <cell r="A952" t="str">
            <v>723013</v>
          </cell>
          <cell r="B952" t="str">
            <v>Такса за испити</v>
          </cell>
        </row>
        <row r="953">
          <cell r="A953" t="str">
            <v>723014</v>
          </cell>
          <cell r="B953" t="str">
            <v>Такси лабораториски</v>
          </cell>
        </row>
        <row r="954">
          <cell r="A954" t="str">
            <v>723019</v>
          </cell>
          <cell r="B954" t="str">
            <v>Други образовни такси</v>
          </cell>
        </row>
        <row r="955">
          <cell r="A955" t="str">
            <v>7231</v>
          </cell>
          <cell r="B955" t="str">
            <v>Помошни активности во образованието</v>
          </cell>
        </row>
        <row r="956">
          <cell r="A956" t="str">
            <v>723111</v>
          </cell>
          <cell r="B956" t="str">
            <v>Целодневна и претшколска грижа</v>
          </cell>
        </row>
        <row r="957">
          <cell r="A957" t="str">
            <v>723112</v>
          </cell>
          <cell r="B957" t="str">
            <v>Средства за екскурзии</v>
          </cell>
        </row>
        <row r="958">
          <cell r="A958" t="str">
            <v>723113</v>
          </cell>
          <cell r="B958" t="str">
            <v>Школарини за недипломски курсеви и семинари</v>
          </cell>
        </row>
        <row r="959">
          <cell r="A959" t="str">
            <v>723114</v>
          </cell>
          <cell r="B959" t="str">
            <v>Станарини во ученички и студентски домови</v>
          </cell>
        </row>
        <row r="960">
          <cell r="A960" t="str">
            <v>723115</v>
          </cell>
          <cell r="B960" t="str">
            <v>Такси за учество во студентски клубови</v>
          </cell>
        </row>
        <row r="961">
          <cell r="A961" t="str">
            <v>723116</v>
          </cell>
          <cell r="B961" t="str">
            <v>Надоместоци за оброци во ученички и студентски домови, училишта, градинки и други институции</v>
          </cell>
        </row>
        <row r="962">
          <cell r="A962" t="str">
            <v>723119</v>
          </cell>
          <cell r="B962" t="str">
            <v>Други помошни активности во образованието</v>
          </cell>
        </row>
        <row r="963">
          <cell r="A963" t="str">
            <v>7232</v>
          </cell>
          <cell r="B963" t="str">
            <v>Продажба на производи</v>
          </cell>
        </row>
        <row r="964">
          <cell r="A964" t="str">
            <v>723211</v>
          </cell>
          <cell r="B964" t="str">
            <v>Регистарски таблички за превозни средства</v>
          </cell>
        </row>
        <row r="965">
          <cell r="A965" t="str">
            <v>723212</v>
          </cell>
          <cell r="B965" t="str">
            <v>Книги и други материјали за образование</v>
          </cell>
        </row>
        <row r="966">
          <cell r="A966" t="str">
            <v>723213</v>
          </cell>
          <cell r="B966" t="str">
            <v>Хемиски материјали</v>
          </cell>
        </row>
        <row r="967">
          <cell r="A967" t="str">
            <v>723214</v>
          </cell>
          <cell r="B967" t="str">
            <v>Лабораториски материјали</v>
          </cell>
        </row>
        <row r="968">
          <cell r="A968" t="str">
            <v>723215</v>
          </cell>
          <cell r="B968" t="str">
            <v>Медицински материјали</v>
          </cell>
        </row>
        <row r="969">
          <cell r="A969" t="str">
            <v>723216</v>
          </cell>
          <cell r="B969" t="str">
            <v>Лекови и вакцини</v>
          </cell>
        </row>
        <row r="970">
          <cell r="A970" t="str">
            <v>723217</v>
          </cell>
          <cell r="B970" t="str">
            <v>Канцелариски материјали</v>
          </cell>
        </row>
        <row r="971">
          <cell r="A971" t="str">
            <v>723218</v>
          </cell>
          <cell r="B971" t="str">
            <v>Продажба на печати и административни марки</v>
          </cell>
        </row>
        <row r="972">
          <cell r="A972" t="str">
            <v>723219</v>
          </cell>
          <cell r="B972" t="str">
            <v>Приходи од продажба на производи и стоки</v>
          </cell>
        </row>
        <row r="973">
          <cell r="A973" t="str">
            <v>723220</v>
          </cell>
          <cell r="B973" t="str">
            <v>Приходи од продажба на други  производи</v>
          </cell>
        </row>
        <row r="974">
          <cell r="A974" t="str">
            <v>7233</v>
          </cell>
          <cell r="B974" t="str">
            <v>Услуги за цивилна воздушна пловидба</v>
          </cell>
        </row>
        <row r="975">
          <cell r="A975" t="str">
            <v>723311</v>
          </cell>
          <cell r="B975" t="str">
            <v>Приходи остварени од надомест за слетување-Лендинг</v>
          </cell>
        </row>
        <row r="976">
          <cell r="A976" t="str">
            <v>723312</v>
          </cell>
          <cell r="B976" t="str">
            <v>Приходи од терминални услуги-АТЦ</v>
          </cell>
        </row>
        <row r="977">
          <cell r="A977" t="str">
            <v>723313</v>
          </cell>
          <cell r="B977" t="str">
            <v>Приходи од дадени услуги за прелет</v>
          </cell>
        </row>
        <row r="978">
          <cell r="A978" t="str">
            <v>723314</v>
          </cell>
          <cell r="B978" t="str">
            <v>Приходи од преглед на пловидбеност на воздухоплов</v>
          </cell>
        </row>
        <row r="979">
          <cell r="A979" t="str">
            <v>723315</v>
          </cell>
          <cell r="B979" t="str">
            <v>Приходи од полагање на испити за лиценци  и овластување на воздухопловен персонал</v>
          </cell>
        </row>
        <row r="980">
          <cell r="A980" t="str">
            <v>723316</v>
          </cell>
          <cell r="B980" t="str">
            <v>Приходи од осветлување на полетно-слетната патека</v>
          </cell>
        </row>
        <row r="981">
          <cell r="A981" t="str">
            <v>723319</v>
          </cell>
          <cell r="B981" t="str">
            <v>Други воздухопловни услуги</v>
          </cell>
        </row>
        <row r="982">
          <cell r="A982" t="str">
            <v>7234</v>
          </cell>
          <cell r="B982" t="str">
            <v>Влезници и членарини</v>
          </cell>
        </row>
        <row r="983">
          <cell r="A983" t="str">
            <v>723411</v>
          </cell>
          <cell r="B983" t="str">
            <v>Членарини во институции во областа на културата</v>
          </cell>
        </row>
        <row r="984">
          <cell r="A984" t="str">
            <v>723412</v>
          </cell>
          <cell r="B984" t="str">
            <v>Приходи од билети за културни манифестации</v>
          </cell>
        </row>
        <row r="985">
          <cell r="A985" t="str">
            <v>723413</v>
          </cell>
          <cell r="B985" t="str">
            <v>Членарини во спортски клубови и спортски организации</v>
          </cell>
        </row>
        <row r="986">
          <cell r="A986" t="str">
            <v>723414</v>
          </cell>
          <cell r="B986" t="str">
            <v>Приходи од билети за спортски приредби</v>
          </cell>
        </row>
        <row r="987">
          <cell r="A987" t="str">
            <v>723419</v>
          </cell>
          <cell r="B987" t="str">
            <v>Други такси за приеми и членарини</v>
          </cell>
        </row>
        <row r="988">
          <cell r="A988" t="str">
            <v>7235</v>
          </cell>
          <cell r="B988" t="str">
            <v>Угостителски услуги</v>
          </cell>
        </row>
        <row r="989">
          <cell r="A989" t="str">
            <v>723511</v>
          </cell>
          <cell r="B989" t="str">
            <v>Услуги од кафетерии и ресторани</v>
          </cell>
        </row>
        <row r="990">
          <cell r="A990" t="str">
            <v>723512</v>
          </cell>
          <cell r="B990" t="str">
            <v>Репрезентативни услуги</v>
          </cell>
        </row>
        <row r="991">
          <cell r="A991" t="str">
            <v>723519</v>
          </cell>
          <cell r="B991" t="str">
            <v>Други прехранбени услуги</v>
          </cell>
        </row>
        <row r="992">
          <cell r="A992" t="str">
            <v>7236</v>
          </cell>
          <cell r="B992" t="str">
            <v>Услуги за копирање и публикување</v>
          </cell>
        </row>
        <row r="993">
          <cell r="A993" t="str">
            <v>723611</v>
          </cell>
          <cell r="B993" t="str">
            <v>Услуги за публикување</v>
          </cell>
        </row>
        <row r="994">
          <cell r="A994" t="str">
            <v>723612</v>
          </cell>
          <cell r="B994" t="str">
            <v>Услуги за печатење</v>
          </cell>
        </row>
        <row r="995">
          <cell r="A995" t="str">
            <v>723613</v>
          </cell>
          <cell r="B995" t="str">
            <v>Услуги за копирање</v>
          </cell>
        </row>
        <row r="996">
          <cell r="A996" t="str">
            <v>7237</v>
          </cell>
          <cell r="B996" t="str">
            <v>Услуги од сместување</v>
          </cell>
        </row>
        <row r="997">
          <cell r="A997" t="str">
            <v>723711</v>
          </cell>
          <cell r="B997" t="str">
            <v>Издавање на хотелски соби</v>
          </cell>
        </row>
        <row r="998">
          <cell r="A998" t="str">
            <v>723712</v>
          </cell>
          <cell r="B998" t="str">
            <v>Издавање на станови и станбени објекти</v>
          </cell>
        </row>
        <row r="999">
          <cell r="A999" t="str">
            <v>723713</v>
          </cell>
          <cell r="B999" t="str">
            <v>Издавања на рекреативни објекти</v>
          </cell>
        </row>
        <row r="1000">
          <cell r="A1000" t="str">
            <v>723719</v>
          </cell>
          <cell r="B1000" t="str">
            <v>Други услуги од сместување</v>
          </cell>
        </row>
        <row r="1001">
          <cell r="A1001" t="str">
            <v>7238</v>
          </cell>
          <cell r="B1001" t="str">
            <v>Здравствени услуги</v>
          </cell>
        </row>
        <row r="1002">
          <cell r="A1002" t="str">
            <v>723811</v>
          </cell>
          <cell r="B1002" t="str">
            <v>Приходи од амбулантски здравствени услуги</v>
          </cell>
        </row>
        <row r="1003">
          <cell r="A1003" t="str">
            <v>723812</v>
          </cell>
          <cell r="B1003" t="str">
            <v>Приходи од болнички услуги</v>
          </cell>
        </row>
        <row r="1004">
          <cell r="A1004" t="str">
            <v>723813</v>
          </cell>
          <cell r="B1004" t="str">
            <v>Приходи од сертификат на лекови</v>
          </cell>
        </row>
        <row r="1005">
          <cell r="A1005" t="str">
            <v>723814</v>
          </cell>
          <cell r="B1005" t="str">
            <v>Приходи од сертификат на отрови</v>
          </cell>
        </row>
        <row r="1006">
          <cell r="A1006" t="str">
            <v>723815</v>
          </cell>
          <cell r="B1006" t="str">
            <v>Приходи од доделување звање примариус</v>
          </cell>
        </row>
        <row r="1007">
          <cell r="A1007" t="str">
            <v>723816</v>
          </cell>
          <cell r="B1007" t="str">
            <v>Приходи остварени од комисија за утврдување на услови по однос на простор, опрема и кадар за основање на здравствени орг</v>
          </cell>
        </row>
        <row r="1008">
          <cell r="A1008" t="str">
            <v>723817</v>
          </cell>
          <cell r="B1008" t="str">
            <v>Приходи остварени од посебна комисија за утврдување на здравствена способност на кандидатите за возачи</v>
          </cell>
        </row>
        <row r="1009">
          <cell r="A1009" t="str">
            <v>723818</v>
          </cell>
          <cell r="B1009" t="str">
            <v>Приходи остварени од инспекторски надзор во постапки поведени по барање на странката</v>
          </cell>
        </row>
        <row r="1010">
          <cell r="A1010" t="str">
            <v>723819</v>
          </cell>
          <cell r="B1010" t="str">
            <v>Други приходи од здравствени услуги</v>
          </cell>
        </row>
        <row r="1011">
          <cell r="A1011" t="str">
            <v>7239</v>
          </cell>
          <cell r="B1011" t="str">
            <v>Закупнини</v>
          </cell>
        </row>
        <row r="1012">
          <cell r="A1012" t="str">
            <v>723911</v>
          </cell>
          <cell r="B1012" t="str">
            <v>Закупнина од објекти</v>
          </cell>
        </row>
        <row r="1013">
          <cell r="A1013" t="str">
            <v>723912</v>
          </cell>
          <cell r="B1013" t="str">
            <v>Закупнина од машини</v>
          </cell>
        </row>
        <row r="1014">
          <cell r="A1014" t="str">
            <v>723913</v>
          </cell>
          <cell r="B1014" t="str">
            <v>Закупнина од опрема</v>
          </cell>
        </row>
        <row r="1015">
          <cell r="A1015" t="str">
            <v>723914</v>
          </cell>
          <cell r="B1015" t="str">
            <v>Приходи од закупнина на општински имот</v>
          </cell>
        </row>
        <row r="1016">
          <cell r="A1016" t="str">
            <v>723915</v>
          </cell>
          <cell r="B1016" t="str">
            <v>Закуп на објекти и рекламен простор на граничен премин</v>
          </cell>
        </row>
        <row r="1017">
          <cell r="A1017" t="str">
            <v>724</v>
          </cell>
          <cell r="B1017" t="str">
            <v>Други владини услуги</v>
          </cell>
        </row>
        <row r="1018">
          <cell r="A1018" t="str">
            <v>7241</v>
          </cell>
          <cell r="B1018" t="str">
            <v>Други владини услуги</v>
          </cell>
        </row>
        <row r="1019">
          <cell r="A1019" t="str">
            <v>724111</v>
          </cell>
          <cell r="B1019" t="str">
            <v>Приходи од земјоделски услуги</v>
          </cell>
        </row>
        <row r="1020">
          <cell r="A1020" t="str">
            <v>724112</v>
          </cell>
          <cell r="B1020" t="str">
            <v>Надомест за  изработка на просторни и урбанистички планови</v>
          </cell>
        </row>
        <row r="1021">
          <cell r="A1021" t="str">
            <v>724113</v>
          </cell>
          <cell r="B1021" t="str">
            <v>Приходи од архивски услуги</v>
          </cell>
        </row>
        <row r="1022">
          <cell r="A1022" t="str">
            <v>724114</v>
          </cell>
          <cell r="B1022" t="str">
            <v>Приходи од стандардизација</v>
          </cell>
        </row>
        <row r="1023">
          <cell r="A1023" t="str">
            <v>724115</v>
          </cell>
          <cell r="B1023" t="str">
            <v>Приходи од услуги од метеорологијата</v>
          </cell>
        </row>
        <row r="1024">
          <cell r="A1024" t="str">
            <v>724116</v>
          </cell>
          <cell r="B1024" t="str">
            <v>Приходи од катастарски услуги</v>
          </cell>
        </row>
        <row r="1025">
          <cell r="A1025" t="str">
            <v>724117</v>
          </cell>
          <cell r="B1025" t="str">
            <v>Приходи од геодетски услуги</v>
          </cell>
        </row>
        <row r="1026">
          <cell r="A1026" t="str">
            <v>724118</v>
          </cell>
          <cell r="B1026" t="str">
            <v>Приходи од противпожарни услуги</v>
          </cell>
        </row>
        <row r="1027">
          <cell r="A1027" t="str">
            <v>724119</v>
          </cell>
          <cell r="B1027" t="str">
            <v>Приходи од возачки дозволи</v>
          </cell>
        </row>
        <row r="1028">
          <cell r="A1028" t="str">
            <v>724120</v>
          </cell>
          <cell r="B1028" t="str">
            <v>Приходи од владини инспекции</v>
          </cell>
        </row>
        <row r="1029">
          <cell r="A1029" t="str">
            <v>724121</v>
          </cell>
          <cell r="B1029" t="str">
            <v>Приходи од хидролошки мерки</v>
          </cell>
        </row>
        <row r="1030">
          <cell r="A1030" t="str">
            <v>724122</v>
          </cell>
          <cell r="B1030" t="str">
            <v>Приходи од пасошки услуги</v>
          </cell>
        </row>
        <row r="1031">
          <cell r="A1031" t="str">
            <v>724124</v>
          </cell>
          <cell r="B1031" t="str">
            <v>Приходи од услуги за сместување</v>
          </cell>
        </row>
        <row r="1032">
          <cell r="A1032" t="str">
            <v>724125</v>
          </cell>
          <cell r="B1032" t="str">
            <v>Приходи од тендери (јавни нарачки)</v>
          </cell>
        </row>
        <row r="1033">
          <cell r="A1033" t="str">
            <v>724126</v>
          </cell>
          <cell r="B1033" t="str">
            <v>Приходи од ме</v>
          </cell>
        </row>
        <row r="1034">
          <cell r="A1034" t="str">
            <v>724127</v>
          </cell>
          <cell r="B1034" t="str">
            <v>Приходи од здравствена заштита на животни</v>
          </cell>
        </row>
        <row r="1035">
          <cell r="A1035" t="str">
            <v>724128</v>
          </cell>
          <cell r="B1035" t="str">
            <v>Приходи од задолжителна контрола на растенија</v>
          </cell>
        </row>
        <row r="1036">
          <cell r="A1036" t="str">
            <v>724129</v>
          </cell>
          <cell r="B1036" t="str">
            <v>Приходи од прогноза на време</v>
          </cell>
        </row>
        <row r="1037">
          <cell r="A1037" t="str">
            <v>724130</v>
          </cell>
          <cell r="B1037" t="str">
            <v>Приходи од превоз со авион и моторни возила</v>
          </cell>
        </row>
        <row r="1038">
          <cell r="A1038" t="str">
            <v>724131</v>
          </cell>
          <cell r="B1038" t="str">
            <v>Приходи од странски центар за генетски истражувања</v>
          </cell>
        </row>
        <row r="1039">
          <cell r="A1039" t="str">
            <v>724132</v>
          </cell>
          <cell r="B1039" t="str">
            <v>Надомест на трошоци за судска и прекршочна постапка</v>
          </cell>
        </row>
        <row r="1040">
          <cell r="A1040" t="str">
            <v>724133</v>
          </cell>
          <cell r="B1040" t="str">
            <v>Приходи од игри на среќа од неподигнати стокови и парични добивки</v>
          </cell>
        </row>
        <row r="1041">
          <cell r="A1041" t="str">
            <v>724134</v>
          </cell>
          <cell r="B1041" t="str">
            <v>Приходи од регистрација на возила за СПИ</v>
          </cell>
        </row>
        <row r="1042">
          <cell r="A1042" t="str">
            <v>724135</v>
          </cell>
          <cell r="B1042" t="str">
            <v>Посебни давачки за игри на среќа</v>
          </cell>
        </row>
        <row r="1043">
          <cell r="A1043" t="str">
            <v>724136</v>
          </cell>
          <cell r="B1043" t="str">
            <v>Приходи од услуги за следење на состојбите на загаденоста на животната средина</v>
          </cell>
        </row>
        <row r="1044">
          <cell r="A1044" t="str">
            <v>724149</v>
          </cell>
          <cell r="B1044" t="str">
            <v>Други владини услуги</v>
          </cell>
        </row>
        <row r="1045">
          <cell r="A1045" t="str">
            <v>724150</v>
          </cell>
          <cell r="B1045" t="str">
            <v>Приходи од метрологија</v>
          </cell>
        </row>
        <row r="1046">
          <cell r="A1046" t="str">
            <v>724151</v>
          </cell>
          <cell r="B1046" t="str">
            <v>Приходи од акредитација</v>
          </cell>
        </row>
        <row r="1047">
          <cell r="A1047" t="str">
            <v>724152</v>
          </cell>
          <cell r="B1047" t="str">
            <v>Приходи од издавање на услови за планирање на просторот за изработка на урбанистички планови</v>
          </cell>
        </row>
        <row r="1048">
          <cell r="A1048" t="str">
            <v>724153</v>
          </cell>
          <cell r="B1048" t="str">
            <v>Приходи остварени од наплата на глоби и трошоци изречени во парничните, прекршочните, кривичните и управните постапки</v>
          </cell>
        </row>
        <row r="1049">
          <cell r="A1049" t="str">
            <v>724154</v>
          </cell>
          <cell r="B1049" t="str">
            <v>Надомест за водење на жалбена постапка по јавни набавки</v>
          </cell>
        </row>
        <row r="1050">
          <cell r="A1050" t="str">
            <v>724155</v>
          </cell>
          <cell r="B1050" t="str">
            <v>Надоместок за полагање стручен испит за стекнување звање управувач со чамец</v>
          </cell>
        </row>
        <row r="1051">
          <cell r="A1051" t="str">
            <v>724156</v>
          </cell>
          <cell r="B1051" t="str">
            <v>Надоместок за издавање одобрение за пристапување на странски пловен објект во внатрешните води на РМ</v>
          </cell>
        </row>
        <row r="1052">
          <cell r="A1052" t="str">
            <v>724157</v>
          </cell>
          <cell r="B1052" t="str">
            <v>Надоместок за издавање на бродски исправи и книги</v>
          </cell>
        </row>
        <row r="1053">
          <cell r="A1053" t="str">
            <v>724158</v>
          </cell>
          <cell r="B1053" t="str">
            <v>Надоместок за преглед на чамец</v>
          </cell>
        </row>
        <row r="1054">
          <cell r="A1054" t="str">
            <v>724159</v>
          </cell>
          <cell r="B1054" t="str">
            <v>Надоместок за вршење надзор над градба на чамец</v>
          </cell>
        </row>
        <row r="1055">
          <cell r="A1055" t="str">
            <v>724160</v>
          </cell>
          <cell r="B1055" t="str">
            <v>НАДОМЕСТ ЗА ИЗДАВАЊЕ ОВЛАСТУВАЊЕ ЗА ВРШЕЊЕ НА СТРУЧНИ РАБОТИ ЗА БЕЗБЕДНОСТ ПРИ РАБОТА</v>
          </cell>
        </row>
        <row r="1056">
          <cell r="A1056" t="str">
            <v>724161</v>
          </cell>
          <cell r="B1056" t="str">
            <v>надомест за добивање лиценца и овластување за изведување рударски работи</v>
          </cell>
        </row>
        <row r="1057">
          <cell r="A1057" t="str">
            <v>724162</v>
          </cell>
          <cell r="B1057" t="str">
            <v>надомест за добивање на лиценца и овластување за изработка на геолоШка документација и рударски проекти.</v>
          </cell>
        </row>
        <row r="1058">
          <cell r="A1058" t="str">
            <v>724163</v>
          </cell>
          <cell r="B1058" t="str">
            <v>НАДОМЕСТ ЗА ИЗДАВАЊЕ НА СЕРТИФИКАТ,ДОЗВОЛА И ОВЛАСТУВАЊА ВО НАДЛЕЃЃНОСТ НА УПРАВАТА ЗА СИГУРНОСТ ВО ЖЕЛЕЗНИЧКИОТ СИСТ</v>
          </cell>
        </row>
        <row r="1059">
          <cell r="A1059" t="str">
            <v>724164</v>
          </cell>
          <cell r="B1059" t="str">
            <v>Надомест за полагање на струЧен испит за проценуваЧ за процена на вредноста на средствата во земјоделството И надомест за полагање ловеЧки испит</v>
          </cell>
        </row>
        <row r="1060">
          <cell r="A1060" t="str">
            <v>724165</v>
          </cell>
          <cell r="B1060" t="str">
            <v>Надомест за издавање на имотен лист</v>
          </cell>
        </row>
        <row r="1061">
          <cell r="A1061" t="str">
            <v>724166</v>
          </cell>
          <cell r="B1061" t="str">
            <v>Надомест за издавање на податоци од Геодетско катастарски информационен систем(ГКИС)</v>
          </cell>
        </row>
        <row r="1062">
          <cell r="A1062" t="str">
            <v>724167</v>
          </cell>
          <cell r="B1062" t="str">
            <v>Надомест за запишување на промени во катастар на недвижности(КН) со и без елаборат</v>
          </cell>
        </row>
        <row r="1063">
          <cell r="A1063" t="str">
            <v>724168</v>
          </cell>
          <cell r="B1063" t="str">
            <v>Надомест за запишување на промени во катастар на инфраструктурни објеки и издавање на податоци од катастар на инфраструктурни објекти</v>
          </cell>
        </row>
        <row r="1064">
          <cell r="A1064" t="str">
            <v>724169</v>
          </cell>
          <cell r="B1064" t="str">
            <v>НАДОМЕСОК ЗА ИЗДАДЕНИ КОНТРОЛНИ МАРКИ ЗА ОЗНАЧУВАЊЕ НА БРАШНОТО КОЕ СЕ СТАВА ВО ПРОМЕТ</v>
          </cell>
        </row>
        <row r="1065">
          <cell r="A1065" t="str">
            <v>724170</v>
          </cell>
          <cell r="B1065" t="str">
            <v>НАДОМЕСТОК ЗА ИЗДАДЕНИ ЕТИКЕТИ ЗА СЕРТИФИЦИРАН СЕМЕНСКИ И САДЕН МАТЕРИЈАЛ</v>
          </cell>
        </row>
        <row r="1066">
          <cell r="A1066" t="str">
            <v>724171</v>
          </cell>
          <cell r="B1066" t="str">
            <v>НАДОМЕСТОЦИ ЗА ВРШЕЊЕ НА ЕНЕРГЕТСКА КОНТРОЛА</v>
          </cell>
        </row>
        <row r="1067">
          <cell r="A1067" t="str">
            <v>724172</v>
          </cell>
          <cell r="B1067" t="str">
            <v>НАДОМЕСТ ЗА ДОБИВАЊЕ ЛИЦЕНЦА ЗА ИЗРАБОТКА НА ГЕОЛОШКА ДОКУМЕНТАЦИЈА, ИЗВЕДУВАЊЕ И НАДЗОР НА ГЕОЛОШКИ ИСТРАЖУВАЊА</v>
          </cell>
        </row>
        <row r="1068">
          <cell r="A1068" t="str">
            <v>724173</v>
          </cell>
          <cell r="B1068" t="str">
            <v>НАДОМЕСТ ЗА ДОБИВАЊЕ ЛИЦЕНЦА ЗА ИЗРАБОТКА НА РУДАРСКИ ПРОЕКТИ ЗА ПОВРШИНСКА И ПОДЗЕМНА ЕКСПЛОАТАЦИЈА, ПРЕРАБОТКА НА МИНЕРАЛНИ СУРОВИНИ И ДРУГИ РУДАРСКИ ПРОЕКТИ ОД ОБЛАСТА НА РУДАРСТВОТО</v>
          </cell>
        </row>
        <row r="1069">
          <cell r="A1069" t="str">
            <v>724174</v>
          </cell>
          <cell r="B1069" t="str">
            <v>НАДОМЕСТОК ЗА КОРИСТЕЊЕ И УВИД ВО ПОДАТОЦИТЕ ОД ГЕОЛОШКИОТ ИНФОРМАТИВЕН СИСТЕМ И ЗА КОРИСТЕЊЕ НА РЕЗУЛТАТИТЕ ОД ГЕОЛОШКИТЕ ИСТРАЖУВАЊА</v>
          </cell>
        </row>
        <row r="1070">
          <cell r="A1070" t="str">
            <v>724175</v>
          </cell>
          <cell r="B1070" t="str">
            <v>НАДОМЕСТОК ЗА ИЗВРШЕНИ ЛАБАРАТОРИСКИ АНАЛИЗИ ВО НАДЛЕЖНОСТ НА ДРЖАВНАТА ФИТОСАНИТАРНА ЛАБАРАТОРИЈА</v>
          </cell>
        </row>
        <row r="1071">
          <cell r="A1071" t="str">
            <v>724176</v>
          </cell>
          <cell r="B1071" t="str">
            <v>НАДОМЕСТ ЗА ПОЛАГАЊЕ НА СТРУЧЕН ИСПИТ ЗА ЕНЕРГЕТСКИ КОНТРОЛОР</v>
          </cell>
        </row>
        <row r="1072">
          <cell r="A1072" t="str">
            <v>724177</v>
          </cell>
          <cell r="B1072" t="str">
            <v>НАДОМЕСТ ЗА ВОДЕЊЕ НА ПОСТАПКА ПО ЖАЛБА ПРИ ДРЖАВНАТА КОМИСИЈА ЗА ОДЛУЧУВАЊЕ ВО ВТОР СТЕПЕН ВО ОБЛАСТА НА ИНСПЕКЦИСКИОТ НАДЗОР И ПРЕКРШОЧНАТА ПОСТАПКА</v>
          </cell>
        </row>
        <row r="1073">
          <cell r="A1073" t="str">
            <v>724178</v>
          </cell>
          <cell r="B1073" t="str">
            <v>НАДОМЕСТ ЗА ПОЛАГАЊЕ НА СТРУЧЕН ИСПИТ ЗА РАКУВАЧИ НА ОДДЕЛНИ ВИДОВИ ЕНЕРГЕТСКИ УРЕДИ И ПОСТРОЈКИ</v>
          </cell>
        </row>
        <row r="1074">
          <cell r="A1074" t="str">
            <v>724179</v>
          </cell>
          <cell r="B1074" t="str">
            <v>НАДОМЕСТОК ЗА ИЗВРШЕНИ ИСПИТУВАЊА НА ВРЕДНОСТА ЗА ПРОИЗВОДСТВО И УПОТРЕБА НА СОРТИ НА ЗЕМЈОДЕЛСКИ РАСТЕНИЈА СО СОРТНИ ОПИТИ</v>
          </cell>
        </row>
        <row r="1075">
          <cell r="A1075" t="str">
            <v>724180</v>
          </cell>
          <cell r="B1075" t="str">
            <v>НАДОМЕСТ ЗА ПОЛАГАЊЕ НА ИСПИТ ЗА ДОБИВАЊЕ НА ЛИЦЕНЦА ЗА ПРОЦЕНА НА ТУТУНОТ</v>
          </cell>
        </row>
        <row r="1076">
          <cell r="A1076" t="str">
            <v>724181</v>
          </cell>
          <cell r="B1076" t="str">
            <v>НАДОМЕСТ ЗА ОРГАНИЗИРАЊЕ, КООРДИНИРАЊЕ И СПРОВЕДУВАЊЕ ПОСТАПКИ НА СЕЛЕКЦИЈА ЗА ВРАБОТЕНИ ВО ЈАВНИОТ СЕКТОР КОИ НЕМААТ СТАТУС НА АДМИНИСТРАТИВНИ СЛУЖБЕНИЦИ</v>
          </cell>
        </row>
        <row r="1077">
          <cell r="A1077" t="str">
            <v>725</v>
          </cell>
          <cell r="B1077" t="str">
            <v>Други неданочни приходи</v>
          </cell>
        </row>
        <row r="1078">
          <cell r="A1078" t="str">
            <v>7259</v>
          </cell>
          <cell r="B1078" t="str">
            <v>Други неданочни приходи</v>
          </cell>
        </row>
        <row r="1079">
          <cell r="A1079" t="str">
            <v>725911</v>
          </cell>
          <cell r="B1079" t="str">
            <v>Придонес на средства за солидарност од добивка од правни лица</v>
          </cell>
        </row>
        <row r="1080">
          <cell r="A1080" t="str">
            <v>725913</v>
          </cell>
          <cell r="B1080" t="str">
            <v>Средства за солидарност од плати на вработени во правни лица</v>
          </cell>
        </row>
        <row r="1081">
          <cell r="A1081" t="str">
            <v>725915</v>
          </cell>
          <cell r="B1081" t="str">
            <v>Средства за солидарност од лица кои вршат самостојна дејност</v>
          </cell>
        </row>
        <row r="1082">
          <cell r="A1082" t="str">
            <v>725916</v>
          </cell>
          <cell r="B1082" t="str">
            <v>Други средства за солидарност</v>
          </cell>
        </row>
        <row r="1083">
          <cell r="A1083" t="str">
            <v>725917</v>
          </cell>
          <cell r="B1083" t="str">
            <v>Приходи на месните заедници, местен самопридонес и други приходи на месните заедници</v>
          </cell>
        </row>
        <row r="1084">
          <cell r="A1084" t="str">
            <v>725918</v>
          </cell>
          <cell r="B1084" t="str">
            <v>Приходи по основа на отпис на обврски</v>
          </cell>
        </row>
        <row r="1085">
          <cell r="A1085" t="str">
            <v>725919</v>
          </cell>
          <cell r="B1085" t="str">
            <v>Приходи по основа на вишоци</v>
          </cell>
        </row>
        <row r="1086">
          <cell r="A1086" t="str">
            <v>725920</v>
          </cell>
          <cell r="B1086" t="str">
            <v>Приходи од наплатени пенали, награди и слично</v>
          </cell>
        </row>
        <row r="1087">
          <cell r="A1087" t="str">
            <v>725921</v>
          </cell>
          <cell r="B1087" t="str">
            <v>Приходи од наплатени отпишани побарувања</v>
          </cell>
        </row>
        <row r="1088">
          <cell r="A1088" t="str">
            <v>725922</v>
          </cell>
          <cell r="B1088" t="str">
            <v>Приходи од осигурување на имот</v>
          </cell>
        </row>
        <row r="1089">
          <cell r="A1089" t="str">
            <v>725923</v>
          </cell>
          <cell r="B1089" t="str">
            <v>Приходи од одземени средства по посебни прописи</v>
          </cell>
        </row>
        <row r="1090">
          <cell r="A1090" t="str">
            <v>725925</v>
          </cell>
          <cell r="B1090" t="str">
            <v>Придонес од доход за водостопанство</v>
          </cell>
        </row>
        <row r="1091">
          <cell r="A1091" t="str">
            <v>725926</v>
          </cell>
          <cell r="B1091" t="str">
            <v>Приходи за водостопанство од физички лица</v>
          </cell>
        </row>
        <row r="1092">
          <cell r="A1092" t="str">
            <v>725927</v>
          </cell>
          <cell r="B1092" t="str">
            <v>Други приходи за водостопанство</v>
          </cell>
        </row>
        <row r="1093">
          <cell r="A1093" t="str">
            <v>725928</v>
          </cell>
          <cell r="B1093" t="str">
            <v>Други приходи на Фондот за патишта</v>
          </cell>
        </row>
        <row r="1094">
          <cell r="A1094" t="str">
            <v>725929</v>
          </cell>
          <cell r="B1094" t="str">
            <v>Надомест од сопственици на моторни и запрежни возила</v>
          </cell>
        </row>
        <row r="1095">
          <cell r="A1095" t="str">
            <v>725930</v>
          </cell>
          <cell r="B1095" t="str">
            <v>Приходи на органите на управата</v>
          </cell>
        </row>
        <row r="1096">
          <cell r="A1096" t="str">
            <v>725931</v>
          </cell>
          <cell r="B1096" t="str">
            <v>камати за ненавремено платени јавни приходи за кои не се предвидени посебни уплатни сметки</v>
          </cell>
        </row>
        <row r="1097">
          <cell r="A1097" t="str">
            <v>725932</v>
          </cell>
          <cell r="B1097" t="str">
            <v>Приходи од курсни разлики</v>
          </cell>
        </row>
        <row r="1098">
          <cell r="A1098" t="str">
            <v>725933</v>
          </cell>
          <cell r="B1098" t="str">
            <v>ПРИХОДИ ОД АКТИВИРАНИ БАНКАРСКИ ГАРАНЦИИ</v>
          </cell>
        </row>
        <row r="1099">
          <cell r="A1099" t="str">
            <v>725934</v>
          </cell>
          <cell r="B1099" t="str">
            <v>КАМАТА ЗА НЕНАВРЕМЕНО ПЛАТЕНИ ДРУГИ ЈАВНИ ДАВАЧКИ ВО НАДЛЕЖНОСТ НА УЈП</v>
          </cell>
        </row>
        <row r="1100">
          <cell r="A1100" t="str">
            <v>725939</v>
          </cell>
          <cell r="B1100" t="str">
            <v>Останати неданочни приходи</v>
          </cell>
        </row>
        <row r="1101">
          <cell r="A1101" t="str">
            <v>725940</v>
          </cell>
          <cell r="B1101" t="str">
            <v>Приходи по основ на надоместоци за услуги на гранични премини</v>
          </cell>
        </row>
        <row r="1102">
          <cell r="A1102" t="str">
            <v>725941</v>
          </cell>
          <cell r="B1102" t="str">
            <v>Приходи од минати години</v>
          </cell>
        </row>
        <row r="1103">
          <cell r="A1103" t="str">
            <v>725943</v>
          </cell>
          <cell r="B1103" t="str">
            <v>2% од наплатените премии за осигурување на моторни возила (Каско) и осигурување од одговорност од употреба на моторните</v>
          </cell>
        </row>
        <row r="1104">
          <cell r="A1104" t="str">
            <v>725944</v>
          </cell>
          <cell r="B1104" t="str">
            <v>Еднократни надоместоци за добивање на одобренија за користење на радиофреквенциите кои се доделуваат преку јавен тендер</v>
          </cell>
        </row>
        <row r="1105">
          <cell r="A1105" t="str">
            <v>725945</v>
          </cell>
          <cell r="B1105" t="str">
            <v>Приходи од наплатени пенали кои се приход на ЕЛС</v>
          </cell>
        </row>
        <row r="1106">
          <cell r="A1106" t="str">
            <v>725946</v>
          </cell>
          <cell r="B1106" t="str">
            <v>Приходи од наплата на партиципации</v>
          </cell>
        </row>
        <row r="1107">
          <cell r="A1107" t="str">
            <v>725947</v>
          </cell>
          <cell r="B1107" t="str">
            <v>Приходи од надомест на штета</v>
          </cell>
        </row>
        <row r="1108">
          <cell r="A1108" t="str">
            <v>725948</v>
          </cell>
          <cell r="B1108" t="str">
            <v>Камата за ненавремено плаќање на придонесите за здравствено осигурување</v>
          </cell>
        </row>
        <row r="1109">
          <cell r="A1109" t="str">
            <v>725949</v>
          </cell>
          <cell r="B1109" t="str">
            <v>Камата за ненавремено плаќање на придонесите за пензиско и инвалидско осигурување</v>
          </cell>
        </row>
        <row r="1110">
          <cell r="A1110" t="str">
            <v>725950</v>
          </cell>
          <cell r="B1110" t="str">
            <v>Камата за ненавремено плаќање на придонесите за вработување</v>
          </cell>
        </row>
        <row r="1111">
          <cell r="A1111" t="str">
            <v>725951</v>
          </cell>
          <cell r="B1111" t="str">
            <v>Надоместоци за заштита на детето</v>
          </cell>
        </row>
        <row r="1112">
          <cell r="A1112" t="str">
            <v>725952</v>
          </cell>
          <cell r="B1112" t="str">
            <v>Надоместоци за Црвен крст</v>
          </cell>
        </row>
        <row r="1113">
          <cell r="A1113" t="str">
            <v>725953</v>
          </cell>
          <cell r="B1113" t="str">
            <v>Надоместоци наменети за одржлив развој</v>
          </cell>
        </row>
        <row r="1114">
          <cell r="A1114" t="str">
            <v>725954</v>
          </cell>
          <cell r="B1114" t="str">
            <v>Надоместоци наменети за пошумување</v>
          </cell>
        </row>
        <row r="1115">
          <cell r="A1115" t="str">
            <v>725955</v>
          </cell>
          <cell r="B1115" t="str">
            <v>Надоместоци за заштита и обезбедување вода</v>
          </cell>
        </row>
        <row r="1116">
          <cell r="A1116" t="str">
            <v>725956</v>
          </cell>
          <cell r="B1116" t="str">
            <v>Надоместоци за заштита на инвалидни лица</v>
          </cell>
        </row>
        <row r="1117">
          <cell r="A1117" t="str">
            <v>725957</v>
          </cell>
          <cell r="B1117" t="str">
            <v>Надоместоци за заштита на авторски права</v>
          </cell>
        </row>
        <row r="1118">
          <cell r="A1118" t="str">
            <v>725958</v>
          </cell>
          <cell r="B1118" t="str">
            <v>Надоместоци за радиодифузна такса</v>
          </cell>
        </row>
        <row r="1119">
          <cell r="A1119" t="str">
            <v>725959</v>
          </cell>
          <cell r="B1119" t="str">
            <v>Надоместоци за користење на царински терминали</v>
          </cell>
        </row>
        <row r="1120">
          <cell r="A1120" t="str">
            <v>725960</v>
          </cell>
          <cell r="B1120" t="str">
            <v>Приходи од извршување на управни акти за безправно изградени објекти</v>
          </cell>
        </row>
        <row r="1121">
          <cell r="A1121" t="str">
            <v>725961</v>
          </cell>
          <cell r="B1121" t="str">
            <v>НАДОМЕСТОЦИ ЗА ИЗГРАДБА, РЕКОНСТРУКЦИЈА, ОДРЖУВАЊЕ И ЗАШТИТА НА ОПШТИНСКИ ПАТИШТА</v>
          </cell>
        </row>
        <row r="1122">
          <cell r="A1122" t="str">
            <v>725966</v>
          </cell>
          <cell r="B1122" t="str">
            <v>еднократна посебна такса во присилна наплата на други јавни приходи изречени со одлуки</v>
          </cell>
        </row>
        <row r="1123">
          <cell r="A1123" t="str">
            <v>725967</v>
          </cell>
          <cell r="B1123" t="str">
            <v>1% од бруто полисирана премија за задолжително осигурување на сопственици, односно корисници на моторни возила од одговорност за штети предизвикани на трети лица во И надвор надвор од територијата на РМ</v>
          </cell>
        </row>
        <row r="1124">
          <cell r="A1124" t="str">
            <v>725968</v>
          </cell>
          <cell r="B1124" t="str">
            <v>ДРУГИ НЕДАНОЧНИ ПРИХОДИ НА ФОНДОТ ЗА ЗДРАВСТВЕНО ОСИГУРУВАЊЕ НА МАКЕДОНИЈА</v>
          </cell>
        </row>
        <row r="1125">
          <cell r="A1125" t="str">
            <v>725969</v>
          </cell>
          <cell r="B1125" t="str">
            <v>ПРИХОД ЗА ПРОШИРЕНА РЕПРОДУКЦИЈА НА ШУМИТЕ</v>
          </cell>
        </row>
        <row r="1126">
          <cell r="A1126" t="str">
            <v>725970</v>
          </cell>
          <cell r="B1126" t="str">
            <v>ЕДНОКРАТНА ПОСЕБНА ТАКСА ЗА ПРИСИЛНА НАПЛАТА НА ПРИХОДИ ОД ИГРИ НА СРЕЌА ПО РАЗНИ ОСНОВИ</v>
          </cell>
        </row>
        <row r="1127">
          <cell r="A1127" t="str">
            <v>725971</v>
          </cell>
          <cell r="B1127" t="str">
            <v>НАДОМЕСТ ЗА ВЛЕЗ НА ТЕРИТОРИЈА НА Р МАКЕДОНИЈА КАКО МЕРКА НА РЕЦИПРОЦИТЕТ</v>
          </cell>
        </row>
        <row r="1128">
          <cell r="A1128" t="str">
            <v>725972</v>
          </cell>
          <cell r="B1128" t="str">
            <v>НАДОМЕСТ ОД ГОДИШЕН ПРИХОД ОСТВАРЕН ОД ТЕЛЕВИЗИСКИ ПРОГРАМСКИ СЕРВИСИ</v>
          </cell>
        </row>
        <row r="1129">
          <cell r="A1129" t="str">
            <v>725973</v>
          </cell>
          <cell r="B1129" t="str">
            <v>НАДОМЕСТ ОД ГОДИШЕН ПРИХОД ОСТВАРЕН ОД ОПЕРАТОРИ НА ЈАВНИ ЕЛЕКТРОНСКИ КОМУНИКАЦИСКИ МРЕЖИ</v>
          </cell>
        </row>
        <row r="1130">
          <cell r="A1130" t="str">
            <v>725974</v>
          </cell>
          <cell r="B1130" t="str">
            <v>НАДОМЕСТ ОД ГОДИШЕН ПРИХОД ОСТВАРЕН ОД ПРАВНИ ЛИЦА КОИ ОБЕЗБЕДУВААТ ПРИСТАП ДО ИНТЕРНЕТ</v>
          </cell>
        </row>
        <row r="1131">
          <cell r="A1131" t="str">
            <v>725975</v>
          </cell>
          <cell r="B1131" t="str">
            <v>НАДОМЕСТ ОД ГОДИШЕН ПРИХОД ОСТВАРЕН ОД ПРАВНИ ЛИЦА КОИ ВРШАТ ДЕЈНОСТ ДИСТРИБУЦИЈА,ИЗНАЈМУВАЊЕ ИЛИ ПРОДАЖБА НА ФИЛМОВИ</v>
          </cell>
        </row>
        <row r="1132">
          <cell r="A1132" t="str">
            <v>725976</v>
          </cell>
          <cell r="B1132" t="str">
            <v>МЕСЕЧНИ НАДОМЕСТОЦИ ОД ПРИРЕДУВАЧИТЕ НА СРЕЌА,АВТОМАТ КЛУБОВИ,ОБЛОЖУВАЛНИЦИ  И КАЗИНА</v>
          </cell>
        </row>
        <row r="1133">
          <cell r="A1133" t="str">
            <v>725977</v>
          </cell>
          <cell r="B1133" t="str">
            <v>ПРИХОДИ ОСТВАРЕНИ ОД ПРОДАЖБА НА МЕНИЧНИ БЛАНКЕТИ</v>
          </cell>
        </row>
        <row r="1134">
          <cell r="A1134" t="str">
            <v>725978</v>
          </cell>
          <cell r="B1134" t="str">
            <v>ПРИХОДИ ОД КРИВИЧНА ПОСТАПКА ВО НАДЛЕЖНОСТ НА ЈАВНО ОБВИНИТЕЛСТВО НА РЕПУБЛИКА МАКЕДОНИЈА</v>
          </cell>
        </row>
        <row r="1135">
          <cell r="A1135" t="str">
            <v>73</v>
          </cell>
          <cell r="B1135" t="str">
            <v>КАПИТАЛНИ ПРИХОДИ</v>
          </cell>
        </row>
        <row r="1136">
          <cell r="A1136" t="str">
            <v>731</v>
          </cell>
          <cell r="B1136" t="str">
            <v>Продажба на капитални средства</v>
          </cell>
        </row>
        <row r="1137">
          <cell r="A1137" t="str">
            <v>7311</v>
          </cell>
          <cell r="B1137" t="str">
            <v>Продажба на капитални средства</v>
          </cell>
        </row>
        <row r="1138">
          <cell r="A1138" t="str">
            <v>731111</v>
          </cell>
          <cell r="B1138" t="str">
            <v>Приходи од продажба на капитални средства</v>
          </cell>
        </row>
        <row r="1139">
          <cell r="A1139" t="str">
            <v>731112</v>
          </cell>
          <cell r="B1139" t="str">
            <v>Приходи од продажба на деловни објекти</v>
          </cell>
        </row>
        <row r="1140">
          <cell r="A1140" t="str">
            <v>731113</v>
          </cell>
          <cell r="B1140" t="str">
            <v>Приходи од продажба на транспортна опрема</v>
          </cell>
        </row>
        <row r="1141">
          <cell r="A1141" t="str">
            <v>731114</v>
          </cell>
          <cell r="B1141" t="str">
            <v>Приходи од продажба на машинска опрема</v>
          </cell>
        </row>
        <row r="1142">
          <cell r="A1142" t="str">
            <v>731115</v>
          </cell>
          <cell r="B1142" t="str">
            <v>Продажба на мебел и друга опрема</v>
          </cell>
        </row>
        <row r="1143">
          <cell r="A1143" t="str">
            <v>731116</v>
          </cell>
          <cell r="B1143" t="str">
            <v>Приходи од продажба на други капитални средства</v>
          </cell>
        </row>
        <row r="1144">
          <cell r="A1144" t="str">
            <v>731117</v>
          </cell>
          <cell r="B1144" t="str">
            <v>Приходи од продажба на општински имот</v>
          </cell>
        </row>
        <row r="1145">
          <cell r="A1145" t="str">
            <v>731118</v>
          </cell>
          <cell r="B1145" t="str">
            <v>Приходи од продажба на претпријатија со општествен капитал</v>
          </cell>
        </row>
        <row r="1146">
          <cell r="A1146" t="str">
            <v>731119</v>
          </cell>
          <cell r="B1146" t="str">
            <v>Приходи од продажба на државен капитал при трансформација на јавни установи</v>
          </cell>
        </row>
        <row r="1147">
          <cell r="A1147" t="str">
            <v>731120</v>
          </cell>
          <cell r="B1147" t="str">
            <v>Приходи од продажба на капитални средства кои се имот на општините</v>
          </cell>
        </row>
        <row r="1148">
          <cell r="A1148" t="str">
            <v>732</v>
          </cell>
          <cell r="B1148" t="str">
            <v>Продажба на стоки</v>
          </cell>
        </row>
        <row r="1149">
          <cell r="A1149" t="str">
            <v>7321</v>
          </cell>
          <cell r="B1149" t="str">
            <v>Продажба на залихи</v>
          </cell>
        </row>
        <row r="1150">
          <cell r="A1150" t="str">
            <v>732111</v>
          </cell>
          <cell r="B1150" t="str">
            <v>Приходи од продажба на стоки од стокови резерви</v>
          </cell>
        </row>
        <row r="1151">
          <cell r="A1151" t="str">
            <v>733</v>
          </cell>
          <cell r="B1151" t="str">
            <v>Продажба на земјиште и нематеријални вложувања</v>
          </cell>
        </row>
        <row r="1152">
          <cell r="A1152" t="str">
            <v>7331</v>
          </cell>
          <cell r="B1152" t="str">
            <v>Продажба на земјиште и нематеријални вложувања</v>
          </cell>
        </row>
        <row r="1153">
          <cell r="A1153" t="str">
            <v>733111</v>
          </cell>
          <cell r="B1153" t="str">
            <v>Приходи од продажба на неизградено градежно замјиште во сопственост на Република Македонија</v>
          </cell>
        </row>
        <row r="1154">
          <cell r="A1154" t="str">
            <v>733112</v>
          </cell>
          <cell r="B1154" t="str">
            <v>Приходи од продажба на правата на минерали</v>
          </cell>
        </row>
        <row r="1155">
          <cell r="A1155" t="str">
            <v>733113</v>
          </cell>
          <cell r="B1155" t="str">
            <v>Приходи од продажба на авторски права, патенти и заштитни трговски знаци</v>
          </cell>
        </row>
        <row r="1156">
          <cell r="A1156" t="str">
            <v>733115</v>
          </cell>
          <cell r="B1156" t="str">
            <v>Приходи од закуп на земјоделско земјиште во сопственост на државата</v>
          </cell>
        </row>
        <row r="1157">
          <cell r="A1157" t="str">
            <v>733117</v>
          </cell>
          <cell r="B1157" t="str">
            <v>Приходи од концесии на земјоделско земјиште во сопственост на државата</v>
          </cell>
        </row>
        <row r="1158">
          <cell r="A1158" t="str">
            <v>733118</v>
          </cell>
          <cell r="B1158" t="str">
            <v>Надоместок за детални геолошки истражувања</v>
          </cell>
        </row>
        <row r="1159">
          <cell r="A1159" t="str">
            <v>733119</v>
          </cell>
          <cell r="B1159" t="str">
            <v>Надоместок за концесии за експлоатација на минерални суровини (по основа на простор)</v>
          </cell>
        </row>
        <row r="1160">
          <cell r="A1160" t="str">
            <v>733120</v>
          </cell>
          <cell r="B1160" t="str">
            <v>Надоместок за концесии за експлоатација на минерални суровини (по основа на експлоатирана  минерална суровина)</v>
          </cell>
        </row>
        <row r="1161">
          <cell r="A1161" t="str">
            <v>733121</v>
          </cell>
          <cell r="B1161" t="str">
            <v>Надоместок за концесии на дивечот во ловиштата</v>
          </cell>
        </row>
        <row r="1162">
          <cell r="A1162" t="str">
            <v>733122</v>
          </cell>
          <cell r="B1162" t="str">
            <v>Надоместок за концесии на рибниот фонд</v>
          </cell>
        </row>
        <row r="1163">
          <cell r="A1163" t="str">
            <v>733123</v>
          </cell>
          <cell r="B1163" t="str">
            <v>Надоместок за концесии на водите</v>
          </cell>
        </row>
        <row r="1164">
          <cell r="A1164" t="str">
            <v>733124</v>
          </cell>
          <cell r="B1164" t="str">
            <v>Надоместок за концесии за вршење на радиодифузна дејност - радио и телевизија</v>
          </cell>
        </row>
        <row r="1165">
          <cell r="A1165" t="str">
            <v>733125</v>
          </cell>
          <cell r="B1165" t="str">
            <v>Надоместок за концесии за дистрибуција на радио и ТВ програми преку кабелска мрежа</v>
          </cell>
        </row>
        <row r="1166">
          <cell r="A1166" t="str">
            <v>733127</v>
          </cell>
          <cell r="B1166" t="str">
            <v>Приходи од приватизација на градежно изградено земјиште во сопственост на Република Македонија</v>
          </cell>
        </row>
        <row r="1167">
          <cell r="A1167" t="str">
            <v>733128</v>
          </cell>
          <cell r="B1167" t="str">
            <v>Приходи од продажба и закуп на средства во државна сопственост, кои престанале да ги користат органите на државната влас</v>
          </cell>
        </row>
        <row r="1168">
          <cell r="A1168" t="str">
            <v>733129</v>
          </cell>
          <cell r="B1168" t="str">
            <v>Приходи од враќање на примен надомест за одземен и експроприран имот</v>
          </cell>
        </row>
        <row r="1169">
          <cell r="A1169" t="str">
            <v>733131</v>
          </cell>
          <cell r="B1169" t="str">
            <v>Приходи од надомест за долготраен закуп и времен закуп на градежно земјиште</v>
          </cell>
        </row>
        <row r="1170">
          <cell r="A1170" t="str">
            <v>733132</v>
          </cell>
          <cell r="B1170" t="str">
            <v>Приходи на ЕЛС остварени при оту</v>
          </cell>
        </row>
        <row r="1171">
          <cell r="A1171" t="str">
            <v>733133</v>
          </cell>
          <cell r="B1171" t="str">
            <v>Приходи остварени при оту</v>
          </cell>
        </row>
        <row r="1172">
          <cell r="A1172" t="str">
            <v>733134</v>
          </cell>
          <cell r="B1172" t="str">
            <v>Надоместок за трајна пренамена на земјоделско земјиште</v>
          </cell>
        </row>
        <row r="1173">
          <cell r="A1173" t="str">
            <v>733135</v>
          </cell>
          <cell r="B1173" t="str">
            <v>Надоместок за концесии на патишта</v>
          </cell>
        </row>
        <row r="1174">
          <cell r="A1174" t="str">
            <v>733136</v>
          </cell>
          <cell r="B1174" t="str">
            <v>надомест за детални геолоШки истраЖУвања коИ се приход на ЕЛС</v>
          </cell>
        </row>
        <row r="1175">
          <cell r="A1175" t="str">
            <v>733137</v>
          </cell>
          <cell r="B1175" t="str">
            <v>надомест за концесии за експлоатација на минерални суровини (по основ на простор) коИ се приход на ЕЛС</v>
          </cell>
        </row>
        <row r="1176">
          <cell r="A1176" t="str">
            <v>733138</v>
          </cell>
          <cell r="B1176" t="str">
            <v>надомест за концесии за експлоатација на минерални суровини ( по основ на експоатирана минерална суровина) коИ се прихоД</v>
          </cell>
        </row>
        <row r="1177">
          <cell r="A1177" t="str">
            <v>733139</v>
          </cell>
          <cell r="B1177" t="str">
            <v>Приходи остварени при отуЃување на градежно земјиште сопственост на РМ во постапки согласно кои паричните средства се</v>
          </cell>
        </row>
        <row r="1178">
          <cell r="A1178" t="str">
            <v>733140</v>
          </cell>
          <cell r="B1178" t="str">
            <v>Приходи остварени при закуп на градежно земјиште сопственост на РМ во постапки согласно кои паричните средства се распре</v>
          </cell>
        </row>
        <row r="1179">
          <cell r="A1179" t="str">
            <v>733141</v>
          </cell>
          <cell r="B1179" t="str">
            <v>Приходи остварени при отуЃување на градежно земјиште сопственост на РМ кои се приход на Дирекцијата за технолошки и инду</v>
          </cell>
        </row>
        <row r="1180">
          <cell r="A1180" t="str">
            <v>733142</v>
          </cell>
          <cell r="B1180" t="str">
            <v>ПРИХОДИ ОСТВАРЕНИ ОД КОМУНАЛНА ТЕХНИЧКА СЛУЖБЕНОСТ (НЕПОТПОЛНА ЕКСПРОПРИЈАЦИЈА) НА ГРАДЕЖНО ЗЕМЈИШТЕ ВО СОПСТВЕНОСТ НА РЕПУБЛИКА МАКЕДОНИЈА</v>
          </cell>
        </row>
        <row r="1181">
          <cell r="A1181" t="str">
            <v>733143</v>
          </cell>
          <cell r="B1181" t="str">
            <v>надомест за концесии за користенје на аеродроми</v>
          </cell>
        </row>
        <row r="1182">
          <cell r="A1182" t="str">
            <v>733144</v>
          </cell>
          <cell r="B1182" t="str">
            <v>надоместок за утврдуванје на правен статус на бесправно изградени објекти</v>
          </cell>
        </row>
        <row r="1183">
          <cell r="A1183" t="str">
            <v>733145</v>
          </cell>
          <cell r="B1183" t="str">
            <v>Надоместок за издавање на согласност и одобрение за потврдување на бесправен објект или оранжерија изграден на земјоделско земјиште</v>
          </cell>
        </row>
        <row r="1184">
          <cell r="A1184" t="str">
            <v>733146</v>
          </cell>
          <cell r="B1184" t="str">
            <v>НАДОМЕСТОК ЗА ПРАВО НА СТВАРНА СЛУЖБЕНОСТ НА ГРАДЕЖНО ЗЕМЈИШТЕ СОПСТВЕНОСТ НА РМ</v>
          </cell>
        </row>
        <row r="1185">
          <cell r="A1185" t="str">
            <v>733147</v>
          </cell>
          <cell r="B1185" t="str">
            <v>НАДОМЕСТ ЗА КОНЦЕСИИ ЗА КОРИСТЕЊЕ НА ВОДА ЗА ПРОИЗВОДСТВО НА ЕЛЕКТРИЧНА ЕНЕРГИЈА</v>
          </cell>
        </row>
        <row r="1186">
          <cell r="A1186" t="str">
            <v>733148</v>
          </cell>
          <cell r="B1186" t="str">
            <v>НАДОМЕСТ ЗА КОНЦЕСИИ ЗА КОРИСТЕЊЕ НА ВОДА ЗА ПРОИЗВОДСТВО НА ЕЛЕКТРИЧНА ЕНЕРГИЈА КОЈ Е ПРИХОД НА ЕЛС</v>
          </cell>
        </row>
        <row r="1187">
          <cell r="A1187" t="str">
            <v>733149</v>
          </cell>
          <cell r="B1187" t="str">
            <v>НАДОМЕСТОК ЗА ВОСПОСТАВЕНА СЛУЖБЕНОСТ ВРЗ ЗЕМЈОДЕЛСКО ЗЕМЈИШТЕ ВО СОПСТВЕНОСТ НА РЕПУБЛИКА МАКЕДОНИЈА</v>
          </cell>
        </row>
        <row r="1188">
          <cell r="A1188" t="str">
            <v>733150</v>
          </cell>
          <cell r="B1188" t="str">
            <v>ПРИХОДИ ОД НАДОМЕСТОК ЗА ЗАКУПНИНА НА ГРАДЕЖНО ИЗГРАДЕНО ЗЕМЈИШТЕ ВО ДРЖАВНА СОПСТВЕНОСТ КОИ СЕ РАСПРЕДЕЛУВААТ ВО СООДНО20% ЗА РМ И 80% ЗА ОПШТИНИТЕ И ОПШТИНИТЕ ВО ГРАДОТ СКОПЈЕ (ВО СООДНОС 50% ЗА ОПШТИНАТА ОД ПОДРАЧЈЕТО НА ГРАДОТ СКОПЈЕ И</v>
          </cell>
        </row>
        <row r="1189">
          <cell r="A1189" t="str">
            <v>733151</v>
          </cell>
          <cell r="B1189" t="str">
            <v>ПРИХОДИ ОД НАДОМЕСТОК ЗА ЗАКУПНИНА НА ГРАДЕЖНО ИЗГРАДЕНО ЗЕМЈИШТЕ КОЕ Е ПРИХОД НА ЕЛС ПРИ ПЛАЌАЊЕ СО ОБВРЗНИЦИ</v>
          </cell>
        </row>
        <row r="1190">
          <cell r="A1190" t="str">
            <v>733152</v>
          </cell>
          <cell r="B1190" t="str">
            <v>ПРИХОДИ ОД ЗАКУП НА СТВАРИ ВО ДРЖАВНА СОПСТВЕНОСТ</v>
          </cell>
        </row>
        <row r="1191">
          <cell r="A1191" t="str">
            <v>733153</v>
          </cell>
          <cell r="B1191" t="str">
            <v>НАДОМЕСТОК ЗА ИЗДАВАЊЕ НА РЕШЕНИЕ ЗА ПОТВРДУВАЊЕ НА ОБЈЕКТ КАЈ КОЈ НЕ Е УТВРДЕН ПРАВЕН СТАТУС ВО РАМКИТЕ НА ЗОНИТЕ</v>
          </cell>
        </row>
        <row r="1192">
          <cell r="A1192" t="str">
            <v>733154</v>
          </cell>
          <cell r="B1192" t="str">
            <v>ПРИХОДИ ОД ПРОДАЖБА НА ЗЕМЈОДЕЛСКО ЗЕМЈИШТЕ ВО СОПСТВЕНОСТ НА РЕПУБЛИКА МАКЕДОНИЈА</v>
          </cell>
        </row>
        <row r="1193">
          <cell r="A1193" t="str">
            <v>734</v>
          </cell>
          <cell r="B1193" t="str">
            <v>Приходи од дивиденди</v>
          </cell>
        </row>
        <row r="1194">
          <cell r="A1194" t="str">
            <v>7341</v>
          </cell>
          <cell r="B1194" t="str">
            <v>Приходи од дивиденди</v>
          </cell>
        </row>
        <row r="1195">
          <cell r="A1195" t="str">
            <v>734111</v>
          </cell>
          <cell r="B1195" t="str">
            <v>Дивиденда по основа на акции стекнати од трансформацијата</v>
          </cell>
        </row>
        <row r="1196">
          <cell r="A1196" t="str">
            <v>734112</v>
          </cell>
          <cell r="B1196" t="str">
            <v>Дивиденда од македонски телекомуникации</v>
          </cell>
        </row>
        <row r="1197">
          <cell r="A1197" t="str">
            <v>734113</v>
          </cell>
          <cell r="B1197" t="str">
            <v>ДИВИДЕНДА ОД ДРУГИ ДОМАШНИ ПРАВНИ ЛИЦА</v>
          </cell>
        </row>
        <row r="1198">
          <cell r="A1198" t="str">
            <v>734114</v>
          </cell>
          <cell r="B1198" t="str">
            <v>ДИВИДЕНДА ОД СТРАНСКИ ПРАВНИ ЛИЦА</v>
          </cell>
        </row>
        <row r="1199">
          <cell r="A1199" t="str">
            <v>74</v>
          </cell>
          <cell r="B1199" t="str">
            <v>ТРАНСФЕРИ И ДОНАЦИИ</v>
          </cell>
        </row>
        <row r="1200">
          <cell r="A1200" t="str">
            <v>741</v>
          </cell>
          <cell r="B1200" t="str">
            <v>Трансфери од други нивоа на власт</v>
          </cell>
        </row>
        <row r="1201">
          <cell r="A1201" t="str">
            <v>7411</v>
          </cell>
          <cell r="B1201" t="str">
            <v>Тековни трансфери од други нивоа на власт</v>
          </cell>
        </row>
        <row r="1202">
          <cell r="A1202" t="str">
            <v>741111</v>
          </cell>
          <cell r="B1202" t="str">
            <v>Тековни трансфери од други нивоа на власт</v>
          </cell>
        </row>
        <row r="1203">
          <cell r="A1203" t="str">
            <v>741112</v>
          </cell>
          <cell r="B1203" t="str">
            <v>Трансфери од Буџетот на РМ</v>
          </cell>
        </row>
        <row r="1204">
          <cell r="A1204" t="str">
            <v>741113</v>
          </cell>
          <cell r="B1204" t="str">
            <v>Трансфери од буџетите на фондовите</v>
          </cell>
        </row>
        <row r="1205">
          <cell r="A1205" t="str">
            <v>741114</v>
          </cell>
          <cell r="B1205" t="str">
            <v>Пренесен вишок на приходи од претходната година</v>
          </cell>
        </row>
        <row r="1206">
          <cell r="A1206" t="str">
            <v>741115</v>
          </cell>
          <cell r="B1206" t="str">
            <v>Дотации на општината, од приходи од ДДВ</v>
          </cell>
        </row>
        <row r="1207">
          <cell r="A1207" t="str">
            <v>741116</v>
          </cell>
          <cell r="B1207" t="str">
            <v>Наменска дотација на општината за активности од културата</v>
          </cell>
        </row>
        <row r="1208">
          <cell r="A1208" t="str">
            <v>741117</v>
          </cell>
          <cell r="B1208" t="str">
            <v>Наменска дотација на општината за активности од образованието</v>
          </cell>
        </row>
        <row r="1209">
          <cell r="A1209" t="str">
            <v>741118</v>
          </cell>
          <cell r="B1209" t="str">
            <v>Наменска дотација на општината за активности од социјалната заштита</v>
          </cell>
        </row>
        <row r="1210">
          <cell r="A1210" t="str">
            <v>741119</v>
          </cell>
          <cell r="B1210" t="str">
            <v>Наменска дотација на општината за активности од пожарникарство</v>
          </cell>
        </row>
        <row r="1211">
          <cell r="A1211" t="str">
            <v>741120</v>
          </cell>
          <cell r="B1211" t="str">
            <v>Блок дотации на општината по одделни намени</v>
          </cell>
        </row>
        <row r="1212">
          <cell r="A1212" t="str">
            <v>741121</v>
          </cell>
          <cell r="B1212" t="str">
            <v>Дотации на општината за делегирани надлежности</v>
          </cell>
        </row>
        <row r="1213">
          <cell r="A1213" t="str">
            <v>7412</v>
          </cell>
          <cell r="B1213" t="str">
            <v>Капитални трансфери од други ниво на власт</v>
          </cell>
        </row>
        <row r="1214">
          <cell r="A1214" t="str">
            <v>741211</v>
          </cell>
          <cell r="B1214" t="str">
            <v>Капитални трансфери од други нивоа на власт</v>
          </cell>
        </row>
        <row r="1215">
          <cell r="A1215" t="str">
            <v>742</v>
          </cell>
          <cell r="B1215" t="str">
            <v>Донации од странство</v>
          </cell>
        </row>
        <row r="1216">
          <cell r="A1216" t="str">
            <v>7421</v>
          </cell>
          <cell r="B1216" t="str">
            <v>Општи и тековни донации</v>
          </cell>
        </row>
        <row r="1217">
          <cell r="A1217" t="str">
            <v>742111</v>
          </cell>
          <cell r="B1217" t="str">
            <v>Приходи од Обединетите нации</v>
          </cell>
        </row>
        <row r="1218">
          <cell r="A1218" t="str">
            <v>742112</v>
          </cell>
          <cell r="B1218" t="str">
            <v>Приходи од Ме</v>
          </cell>
        </row>
        <row r="1219">
          <cell r="A1219" t="str">
            <v>742113</v>
          </cell>
          <cell r="B1219" t="str">
            <v>Приходи од Светската банка</v>
          </cell>
        </row>
        <row r="1220">
          <cell r="A1220" t="str">
            <v>742114</v>
          </cell>
          <cell r="B1220" t="str">
            <v>Приходи од Европската унија</v>
          </cell>
        </row>
        <row r="1221">
          <cell r="A1221" t="str">
            <v>742115</v>
          </cell>
          <cell r="B1221" t="str">
            <v>Приходи од европските држави</v>
          </cell>
        </row>
        <row r="1222">
          <cell r="A1222" t="str">
            <v>742116</v>
          </cell>
          <cell r="B1222" t="str">
            <v>Приходи по Ме</v>
          </cell>
        </row>
        <row r="1223">
          <cell r="A1223" t="str">
            <v>742119</v>
          </cell>
          <cell r="B1223" t="str">
            <v>Други општи и тековни донации</v>
          </cell>
        </row>
        <row r="1224">
          <cell r="A1224" t="str">
            <v>743</v>
          </cell>
          <cell r="B1224" t="str">
            <v>Капитални донации</v>
          </cell>
        </row>
        <row r="1225">
          <cell r="A1225" t="str">
            <v>7432</v>
          </cell>
          <cell r="B1225" t="str">
            <v>Капитални донации</v>
          </cell>
        </row>
        <row r="1226">
          <cell r="A1226" t="str">
            <v>743211</v>
          </cell>
          <cell r="B1226" t="str">
            <v>Капитални донации</v>
          </cell>
        </row>
        <row r="1227">
          <cell r="A1227" t="str">
            <v>744</v>
          </cell>
          <cell r="B1227" t="str">
            <v>Тековни донации</v>
          </cell>
        </row>
        <row r="1228">
          <cell r="A1228" t="str">
            <v>7441</v>
          </cell>
          <cell r="B1228" t="str">
            <v>Донации од приватни компании</v>
          </cell>
        </row>
        <row r="1229">
          <cell r="A1229" t="str">
            <v>744111</v>
          </cell>
          <cell r="B1229" t="str">
            <v>Донации од приватни компании</v>
          </cell>
        </row>
        <row r="1230">
          <cell r="A1230" t="str">
            <v>7442</v>
          </cell>
          <cell r="B1230" t="str">
            <v>Донации од физички лица</v>
          </cell>
        </row>
        <row r="1231">
          <cell r="A1231" t="str">
            <v>744211</v>
          </cell>
          <cell r="B1231" t="str">
            <v>Донации од физички лица</v>
          </cell>
        </row>
        <row r="1232">
          <cell r="A1232" t="str">
            <v>7443</v>
          </cell>
          <cell r="B1232" t="str">
            <v>ДРУГИ ТЕКОВНИ ДОНАЦИИ</v>
          </cell>
        </row>
        <row r="1233">
          <cell r="A1233" t="str">
            <v>744311</v>
          </cell>
          <cell r="B1233" t="str">
            <v>ДРУГИ ТЕКОВНИ ДОНАЦИИ</v>
          </cell>
        </row>
        <row r="1234">
          <cell r="A1234" t="str">
            <v>75</v>
          </cell>
          <cell r="B1234" t="str">
            <v>ДОМАШНО ЗАДОЛЖУВАЊЕ</v>
          </cell>
        </row>
        <row r="1235">
          <cell r="A1235" t="str">
            <v>751</v>
          </cell>
          <cell r="B1235" t="str">
            <v>Краткорочни позајмици од земјата</v>
          </cell>
        </row>
        <row r="1236">
          <cell r="A1236" t="str">
            <v>7511</v>
          </cell>
          <cell r="B1236" t="str">
            <v>Краткорочни позајмици од финансиски институции</v>
          </cell>
        </row>
        <row r="1237">
          <cell r="A1237" t="str">
            <v>751111</v>
          </cell>
          <cell r="B1237" t="str">
            <v>Краткорочни позајмици од финансиски институции</v>
          </cell>
        </row>
        <row r="1238">
          <cell r="A1238" t="str">
            <v>7512</v>
          </cell>
          <cell r="B1238" t="str">
            <v>Задолжување од краткорочни хартии од вредност</v>
          </cell>
        </row>
        <row r="1239">
          <cell r="A1239" t="str">
            <v>751211</v>
          </cell>
          <cell r="B1239" t="str">
            <v>Задолжување од краткорочни хартии од вредност</v>
          </cell>
        </row>
        <row r="1240">
          <cell r="A1240" t="str">
            <v>7513</v>
          </cell>
          <cell r="B1240" t="str">
            <v>Краткорочни позајмици од други нивоа на власт</v>
          </cell>
        </row>
        <row r="1241">
          <cell r="A1241" t="str">
            <v>751311</v>
          </cell>
          <cell r="B1241" t="str">
            <v>Краткорочни позајмици од други нивоа на власт</v>
          </cell>
        </row>
        <row r="1242">
          <cell r="A1242" t="str">
            <v>753</v>
          </cell>
          <cell r="B1242" t="str">
            <v>Долгорочни обврзници</v>
          </cell>
        </row>
        <row r="1243">
          <cell r="A1243" t="str">
            <v>7531</v>
          </cell>
          <cell r="B1243" t="str">
            <v>Задолжување од долгорочни обврзници</v>
          </cell>
        </row>
        <row r="1244">
          <cell r="A1244" t="str">
            <v>753111</v>
          </cell>
          <cell r="B1244" t="str">
            <v>Задолжување од долгорочни обврзници</v>
          </cell>
        </row>
        <row r="1245">
          <cell r="A1245" t="str">
            <v>754</v>
          </cell>
          <cell r="B1245" t="str">
            <v>Друго домашно задолжување</v>
          </cell>
        </row>
        <row r="1246">
          <cell r="A1246" t="str">
            <v>7541</v>
          </cell>
          <cell r="B1246" t="str">
            <v>Друго домашно задолжување</v>
          </cell>
        </row>
        <row r="1247">
          <cell r="A1247" t="str">
            <v>754111</v>
          </cell>
          <cell r="B1247" t="str">
            <v>Други домашни задолжувања</v>
          </cell>
        </row>
        <row r="1248">
          <cell r="A1248" t="str">
            <v>76</v>
          </cell>
          <cell r="B1248" t="str">
            <v>ЗАДОЛЖУВАЊЕ ВО СТРАНСТВО</v>
          </cell>
        </row>
        <row r="1249">
          <cell r="A1249" t="str">
            <v>761</v>
          </cell>
          <cell r="B1249" t="str">
            <v>Меѓународни развојни агенции</v>
          </cell>
        </row>
        <row r="1250">
          <cell r="A1250" t="str">
            <v>7611</v>
          </cell>
          <cell r="B1250" t="str">
            <v>Задолжување кај Меѓународни развојни агенции</v>
          </cell>
        </row>
        <row r="1251">
          <cell r="A1251" t="str">
            <v>761111</v>
          </cell>
          <cell r="B1251" t="str">
            <v>Задолжување кај Меѓународни развојни агенции</v>
          </cell>
        </row>
        <row r="1252">
          <cell r="A1252" t="str">
            <v>761112</v>
          </cell>
          <cell r="B1252" t="str">
            <v>Задолжување кај Светската банка</v>
          </cell>
        </row>
        <row r="1253">
          <cell r="A1253" t="str">
            <v>761113</v>
          </cell>
          <cell r="B1253" t="str">
            <v>Задолжување кај Европската унија</v>
          </cell>
        </row>
        <row r="1254">
          <cell r="A1254" t="str">
            <v>761114</v>
          </cell>
          <cell r="B1254" t="str">
            <v>Задолжување кај Европската банка за обнова и развој</v>
          </cell>
        </row>
        <row r="1255">
          <cell r="A1255" t="str">
            <v>761119</v>
          </cell>
          <cell r="B1255" t="str">
            <v>Други задолжувања кај Меѓународни развојни агенции</v>
          </cell>
        </row>
        <row r="1256">
          <cell r="A1256" t="str">
            <v>762</v>
          </cell>
          <cell r="B1256" t="str">
            <v>Странски влади</v>
          </cell>
        </row>
        <row r="1257">
          <cell r="A1257" t="str">
            <v>7621</v>
          </cell>
          <cell r="B1257" t="str">
            <v>Задолжување кај странски влади</v>
          </cell>
        </row>
        <row r="1258">
          <cell r="A1258" t="str">
            <v>762111</v>
          </cell>
          <cell r="B1258" t="str">
            <v>Задолжување кај странски влади</v>
          </cell>
        </row>
        <row r="1259">
          <cell r="A1259" t="str">
            <v>769</v>
          </cell>
          <cell r="B1259" t="str">
            <v>Други задолжувања во странство</v>
          </cell>
        </row>
        <row r="1260">
          <cell r="A1260" t="str">
            <v>7691</v>
          </cell>
          <cell r="B1260" t="str">
            <v>Други задолжувања во странство</v>
          </cell>
        </row>
        <row r="1261">
          <cell r="A1261" t="str">
            <v>769111</v>
          </cell>
          <cell r="B1261" t="str">
            <v>Други задолжувања во странство</v>
          </cell>
        </row>
        <row r="1262">
          <cell r="A1262" t="str">
            <v>77</v>
          </cell>
          <cell r="B1262" t="str">
            <v>ПРОДАЖБА НА ХАРТИИ ОД ВРЕДНОСТ</v>
          </cell>
        </row>
        <row r="1263">
          <cell r="A1263" t="str">
            <v>771</v>
          </cell>
          <cell r="B1263" t="str">
            <v>Продажба на хартии од вредност</v>
          </cell>
        </row>
        <row r="1264">
          <cell r="A1264" t="str">
            <v>7711</v>
          </cell>
          <cell r="B1264" t="str">
            <v>Од јавни претпријатија</v>
          </cell>
        </row>
        <row r="1265">
          <cell r="A1265" t="str">
            <v>771111</v>
          </cell>
          <cell r="B1265" t="str">
            <v>Приходи од продажба на акции на државен капитал во јавни претпријатија</v>
          </cell>
        </row>
        <row r="1266">
          <cell r="A1266" t="str">
            <v>7712</v>
          </cell>
          <cell r="B1266" t="str">
            <v>Од заеднички инвестиции и приватни претпријатија</v>
          </cell>
        </row>
        <row r="1267">
          <cell r="A1267" t="str">
            <v>771211</v>
          </cell>
          <cell r="B1267" t="str">
            <v>Приходи од продажба на акции и удели на државен капитал</v>
          </cell>
        </row>
        <row r="1268">
          <cell r="A1268" t="str">
            <v>771212</v>
          </cell>
          <cell r="B1268" t="str">
            <v>Приходи од продажба на удели, акции и други хартии од вредност</v>
          </cell>
        </row>
        <row r="1269">
          <cell r="A1269" t="str">
            <v>78</v>
          </cell>
          <cell r="B1269" t="str">
            <v>ПРИХОДИ ОД ОТПЛАТА НА ЗАЕМИ</v>
          </cell>
        </row>
        <row r="1270">
          <cell r="A1270" t="str">
            <v>781</v>
          </cell>
          <cell r="B1270" t="str">
            <v>Приходи од наплатени дадени заеми</v>
          </cell>
        </row>
        <row r="1271">
          <cell r="A1271" t="str">
            <v>7811</v>
          </cell>
          <cell r="B1271" t="str">
            <v>Наплатени заеми дадени на домашни лица</v>
          </cell>
        </row>
        <row r="1272">
          <cell r="A1272" t="str">
            <v>781111</v>
          </cell>
          <cell r="B1272" t="str">
            <v>Приходи од наплатени заеми дадени на локална самоуправа</v>
          </cell>
        </row>
        <row r="1273">
          <cell r="A1273" t="str">
            <v>781112</v>
          </cell>
          <cell r="B1273" t="str">
            <v>Приходи од наплатени заеми дадени на банки</v>
          </cell>
        </row>
        <row r="1274">
          <cell r="A1274" t="str">
            <v>781113</v>
          </cell>
          <cell r="B1274" t="str">
            <v>Приходи од наплатени заеми дадени на јавни претпријатија</v>
          </cell>
        </row>
        <row r="1275">
          <cell r="A1275" t="str">
            <v>781114</v>
          </cell>
          <cell r="B1275" t="str">
            <v>Приходи од наплатени заеми дадени на приватни претпријатија</v>
          </cell>
        </row>
        <row r="1276">
          <cell r="A1276" t="str">
            <v>781115</v>
          </cell>
          <cell r="B1276" t="str">
            <v>Приходи од наплатени заеми дадени на други институции</v>
          </cell>
        </row>
        <row r="1277">
          <cell r="A1277" t="str">
            <v>79</v>
          </cell>
          <cell r="B1277" t="str">
            <v>РАЗЛИКА НА ПРИХОДИТЕ И РАСХОДИТЕ</v>
          </cell>
        </row>
        <row r="1278">
          <cell r="A1278" t="str">
            <v>791</v>
          </cell>
          <cell r="B1278" t="str">
            <v>Распоред на разликата ме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enues_Budget users"/>
      <sheetName val="Revenues_Budget funds"/>
      <sheetName val="Expenditures_Budget users"/>
      <sheetName val="Expenditures_Budget funds"/>
    </sheetNames>
    <sheetDataSet>
      <sheetData sheetId="0">
        <row r="6">
          <cell r="A6" t="str">
            <v xml:space="preserve">01002 </v>
          </cell>
          <cell r="B6" t="str">
            <v>INTELLIGENCE AGENCY</v>
          </cell>
        </row>
        <row r="7">
          <cell r="C7">
            <v>72</v>
          </cell>
          <cell r="D7" t="str">
            <v>NON-TAX REVENUES</v>
          </cell>
        </row>
        <row r="8">
          <cell r="E8">
            <v>725</v>
          </cell>
          <cell r="F8" t="str">
            <v>Other non-tax revenues</v>
          </cell>
        </row>
        <row r="9">
          <cell r="A9" t="str">
            <v xml:space="preserve">02001 </v>
          </cell>
          <cell r="B9" t="str">
            <v>ASSEMBLY OF THE REPUBLIC OF NORTH MACEDONIA</v>
          </cell>
        </row>
        <row r="10">
          <cell r="C10">
            <v>74</v>
          </cell>
          <cell r="D10" t="str">
            <v>TRANSFERS AND DONATIONS</v>
          </cell>
        </row>
        <row r="11">
          <cell r="E11">
            <v>742</v>
          </cell>
          <cell r="F11" t="str">
            <v>Foreign donations</v>
          </cell>
        </row>
        <row r="12">
          <cell r="A12" t="str">
            <v xml:space="preserve">02002 </v>
          </cell>
          <cell r="B12" t="str">
            <v xml:space="preserve">STATE AUDIT OFFICE </v>
          </cell>
        </row>
        <row r="13">
          <cell r="C13">
            <v>72</v>
          </cell>
          <cell r="D13" t="str">
            <v>NON-TAX REVENUES</v>
          </cell>
        </row>
        <row r="14">
          <cell r="E14">
            <v>725</v>
          </cell>
          <cell r="F14" t="str">
            <v>Other non-tax revenues</v>
          </cell>
        </row>
        <row r="15">
          <cell r="C15">
            <v>74</v>
          </cell>
          <cell r="D15" t="str">
            <v>TRANSFERS AND DONATIONS</v>
          </cell>
        </row>
        <row r="16">
          <cell r="E16">
            <v>742</v>
          </cell>
          <cell r="F16" t="str">
            <v>Foreign donations</v>
          </cell>
        </row>
        <row r="17">
          <cell r="A17" t="str">
            <v xml:space="preserve">02006 </v>
          </cell>
          <cell r="B17" t="str">
            <v>DIRECTORATE FOR PROTECTION OF PERSONAL DATA</v>
          </cell>
        </row>
        <row r="18">
          <cell r="C18">
            <v>72</v>
          </cell>
          <cell r="D18" t="str">
            <v>NON-TAX REVENUES</v>
          </cell>
        </row>
        <row r="19">
          <cell r="E19">
            <v>723</v>
          </cell>
          <cell r="F19" t="str">
            <v>Fees and charges</v>
          </cell>
        </row>
        <row r="20">
          <cell r="A20" t="str">
            <v xml:space="preserve">02009 </v>
          </cell>
          <cell r="B20" t="str">
            <v>REGULATORY COMMISSION ON HOUSING</v>
          </cell>
        </row>
        <row r="21">
          <cell r="C21">
            <v>72</v>
          </cell>
          <cell r="D21" t="str">
            <v>NON-TAX REVENUES</v>
          </cell>
        </row>
        <row r="22">
          <cell r="E22">
            <v>725</v>
          </cell>
          <cell r="F22" t="str">
            <v>Other non-tax revenues</v>
          </cell>
        </row>
        <row r="23">
          <cell r="A23" t="str">
            <v xml:space="preserve">02010 </v>
          </cell>
          <cell r="B23" t="str">
            <v>COUNCIL OF AUDIT PROMOTION AND SUPERVISION</v>
          </cell>
        </row>
        <row r="24">
          <cell r="C24">
            <v>72</v>
          </cell>
          <cell r="D24" t="str">
            <v>NON-TAX REVENUES</v>
          </cell>
        </row>
        <row r="25">
          <cell r="E25">
            <v>724</v>
          </cell>
          <cell r="F25" t="str">
            <v>Other government services</v>
          </cell>
        </row>
        <row r="26">
          <cell r="E26">
            <v>725</v>
          </cell>
          <cell r="F26" t="str">
            <v>Other non-tax revenues</v>
          </cell>
        </row>
        <row r="27">
          <cell r="A27" t="str">
            <v xml:space="preserve">02015 </v>
          </cell>
          <cell r="B27" t="str">
            <v>COMMISSION FOR PROTECTION OF COMPETITION</v>
          </cell>
        </row>
        <row r="28">
          <cell r="C28">
            <v>72</v>
          </cell>
          <cell r="D28" t="str">
            <v>NON-TAX REVENUES</v>
          </cell>
        </row>
        <row r="29">
          <cell r="E29">
            <v>725</v>
          </cell>
          <cell r="F29" t="str">
            <v>Other non-tax revenues</v>
          </cell>
        </row>
        <row r="30">
          <cell r="A30" t="str">
            <v xml:space="preserve">04001 </v>
          </cell>
          <cell r="B30" t="str">
            <v>GOVERNMENT OF THE REPUBLIC OF NORTH MACEDONIA</v>
          </cell>
        </row>
        <row r="31">
          <cell r="C31">
            <v>72</v>
          </cell>
          <cell r="D31" t="str">
            <v>NON-TAX REVENUES</v>
          </cell>
        </row>
        <row r="32">
          <cell r="E32">
            <v>725</v>
          </cell>
          <cell r="F32" t="str">
            <v>Other non-tax revenues</v>
          </cell>
        </row>
        <row r="33">
          <cell r="C33">
            <v>74</v>
          </cell>
          <cell r="D33" t="str">
            <v>TRANSFERS AND DONATIONS</v>
          </cell>
        </row>
        <row r="34">
          <cell r="E34">
            <v>742</v>
          </cell>
          <cell r="F34" t="str">
            <v>Foreign donations</v>
          </cell>
        </row>
        <row r="35">
          <cell r="A35" t="str">
            <v xml:space="preserve">04002 </v>
          </cell>
          <cell r="B35" t="str">
            <v>OFFICE FOR GENERAL AND COMMON AFFAIRS OF THE GOVERNMENT OF THE REPUBLIC OF NORTH MACEDONIA</v>
          </cell>
        </row>
        <row r="36">
          <cell r="C36">
            <v>72</v>
          </cell>
          <cell r="D36" t="str">
            <v>NON-TAX REVENUES</v>
          </cell>
        </row>
        <row r="37">
          <cell r="E37">
            <v>723</v>
          </cell>
          <cell r="F37" t="str">
            <v>Fees and charges</v>
          </cell>
        </row>
        <row r="38">
          <cell r="E38">
            <v>724</v>
          </cell>
          <cell r="F38" t="str">
            <v>Other government services</v>
          </cell>
        </row>
        <row r="39">
          <cell r="E39">
            <v>725</v>
          </cell>
          <cell r="F39" t="str">
            <v>Other non-tax revenues</v>
          </cell>
        </row>
        <row r="40">
          <cell r="A40" t="str">
            <v xml:space="preserve">04006 </v>
          </cell>
          <cell r="B40" t="str">
            <v>ATTORNEY GENERAL'S OFFICE OF THE REPUBLIC OF NORTH MACEDONIA</v>
          </cell>
        </row>
        <row r="41">
          <cell r="C41">
            <v>72</v>
          </cell>
          <cell r="D41" t="str">
            <v>NON-TAX REVENUES</v>
          </cell>
        </row>
        <row r="42">
          <cell r="E42">
            <v>722</v>
          </cell>
          <cell r="F42" t="str">
            <v>Fines, court and administrative fees</v>
          </cell>
        </row>
        <row r="43">
          <cell r="A43" t="str">
            <v xml:space="preserve">04008 </v>
          </cell>
          <cell r="B43" t="str">
            <v>AGENCY FOR ADMINISTRATION</v>
          </cell>
        </row>
        <row r="44">
          <cell r="C44">
            <v>72</v>
          </cell>
          <cell r="D44" t="str">
            <v>NON-TAX REVENUES</v>
          </cell>
        </row>
        <row r="45">
          <cell r="E45">
            <v>724</v>
          </cell>
          <cell r="F45" t="str">
            <v>Other government services</v>
          </cell>
        </row>
        <row r="46">
          <cell r="A46" t="str">
            <v xml:space="preserve">04009 </v>
          </cell>
          <cell r="B46" t="str">
            <v>SECRETARIAT FOR EUROPEAN AFFAIRS</v>
          </cell>
        </row>
        <row r="47">
          <cell r="C47">
            <v>72</v>
          </cell>
          <cell r="D47" t="str">
            <v>NON-TAX REVENUES</v>
          </cell>
        </row>
        <row r="48">
          <cell r="E48">
            <v>724</v>
          </cell>
          <cell r="F48" t="str">
            <v>Other government services</v>
          </cell>
        </row>
        <row r="49">
          <cell r="C49">
            <v>74</v>
          </cell>
          <cell r="D49" t="str">
            <v>TRANSFERS AND DONATIONS</v>
          </cell>
        </row>
        <row r="50">
          <cell r="E50">
            <v>742</v>
          </cell>
          <cell r="F50" t="str">
            <v>Foreign donations</v>
          </cell>
        </row>
        <row r="51">
          <cell r="A51" t="str">
            <v xml:space="preserve">05001 </v>
          </cell>
          <cell r="B51" t="str">
            <v>MINISTRY OF DEFENCE</v>
          </cell>
        </row>
        <row r="52">
          <cell r="C52">
            <v>72</v>
          </cell>
          <cell r="D52" t="str">
            <v>NON-TAX REVENUES</v>
          </cell>
        </row>
        <row r="53">
          <cell r="E53">
            <v>723</v>
          </cell>
          <cell r="F53" t="str">
            <v>Fees and charges</v>
          </cell>
        </row>
        <row r="54">
          <cell r="E54">
            <v>725</v>
          </cell>
          <cell r="F54" t="str">
            <v>Other non-tax revenues</v>
          </cell>
        </row>
        <row r="55">
          <cell r="C55">
            <v>74</v>
          </cell>
          <cell r="D55" t="str">
            <v>TRANSFERS AND DONATIONS</v>
          </cell>
        </row>
        <row r="56">
          <cell r="E56">
            <v>742</v>
          </cell>
          <cell r="F56" t="str">
            <v>Foreign donations</v>
          </cell>
        </row>
        <row r="57">
          <cell r="A57" t="str">
            <v xml:space="preserve">05003 </v>
          </cell>
          <cell r="B57" t="str">
            <v>DIRECTORATE FOR PROTECTION AND RESCUE</v>
          </cell>
        </row>
        <row r="58">
          <cell r="C58">
            <v>72</v>
          </cell>
          <cell r="D58" t="str">
            <v>NON-TAX REVENUES</v>
          </cell>
        </row>
        <row r="59">
          <cell r="E59">
            <v>725</v>
          </cell>
          <cell r="F59" t="str">
            <v>Other non-tax revenues</v>
          </cell>
        </row>
        <row r="60">
          <cell r="C60">
            <v>74</v>
          </cell>
          <cell r="D60" t="str">
            <v>TRANSFERS AND DONATIONS</v>
          </cell>
        </row>
        <row r="61">
          <cell r="E61">
            <v>742</v>
          </cell>
          <cell r="F61" t="str">
            <v>Foreign donations</v>
          </cell>
        </row>
        <row r="62">
          <cell r="A62" t="str">
            <v xml:space="preserve">05004 </v>
          </cell>
          <cell r="B62" t="str">
            <v>CRISIS MANAGEMENT CENTER</v>
          </cell>
        </row>
        <row r="63">
          <cell r="C63">
            <v>72</v>
          </cell>
          <cell r="D63" t="str">
            <v>NON-TAX REVENUES</v>
          </cell>
        </row>
        <row r="64">
          <cell r="E64">
            <v>725</v>
          </cell>
          <cell r="F64" t="str">
            <v>Other non-tax revenues</v>
          </cell>
        </row>
        <row r="65">
          <cell r="A65" t="str">
            <v xml:space="preserve">06001 </v>
          </cell>
          <cell r="B65" t="str">
            <v>MINISTRY OF INTERNAL AFFAIRS</v>
          </cell>
        </row>
        <row r="66">
          <cell r="C66">
            <v>72</v>
          </cell>
          <cell r="D66" t="str">
            <v>NON-TAX REVENUES</v>
          </cell>
        </row>
        <row r="67">
          <cell r="E67">
            <v>722</v>
          </cell>
          <cell r="F67" t="str">
            <v>Fines, court and administrative fees</v>
          </cell>
        </row>
        <row r="68">
          <cell r="E68">
            <v>723</v>
          </cell>
          <cell r="F68" t="str">
            <v>Fees and charges</v>
          </cell>
        </row>
        <row r="69">
          <cell r="E69">
            <v>724</v>
          </cell>
          <cell r="F69" t="str">
            <v>Other government services</v>
          </cell>
        </row>
        <row r="70">
          <cell r="E70">
            <v>725</v>
          </cell>
          <cell r="F70" t="str">
            <v>Other non-tax revenues</v>
          </cell>
        </row>
        <row r="71">
          <cell r="C71">
            <v>74</v>
          </cell>
          <cell r="D71" t="str">
            <v>TRANSFERS AND DONATIONS</v>
          </cell>
        </row>
        <row r="72">
          <cell r="E72">
            <v>742</v>
          </cell>
          <cell r="F72" t="str">
            <v>Foreign donations</v>
          </cell>
        </row>
        <row r="73">
          <cell r="A73" t="str">
            <v xml:space="preserve">07001 </v>
          </cell>
          <cell r="B73" t="str">
            <v>MINISTRY OF JUSTICE</v>
          </cell>
        </row>
        <row r="74">
          <cell r="C74">
            <v>72</v>
          </cell>
          <cell r="D74" t="str">
            <v>NON-TAX REVENUES</v>
          </cell>
        </row>
        <row r="75">
          <cell r="E75">
            <v>723</v>
          </cell>
          <cell r="F75" t="str">
            <v>Fees and charges</v>
          </cell>
        </row>
        <row r="76">
          <cell r="E76">
            <v>724</v>
          </cell>
          <cell r="F76" t="str">
            <v>Other government services</v>
          </cell>
        </row>
        <row r="77">
          <cell r="C77">
            <v>74</v>
          </cell>
          <cell r="D77" t="str">
            <v>TRANSFERS AND DONATIONS</v>
          </cell>
        </row>
        <row r="78">
          <cell r="E78">
            <v>742</v>
          </cell>
          <cell r="F78" t="str">
            <v>Foreign donations</v>
          </cell>
        </row>
        <row r="79">
          <cell r="A79" t="str">
            <v xml:space="preserve">07002 </v>
          </cell>
          <cell r="B79" t="str">
            <v>DIRECTORATE FOR EXECUTION OF SANCTIONS</v>
          </cell>
        </row>
        <row r="80">
          <cell r="C80">
            <v>72</v>
          </cell>
          <cell r="D80" t="str">
            <v>NON-TAX REVENUES</v>
          </cell>
        </row>
        <row r="81">
          <cell r="E81">
            <v>723</v>
          </cell>
          <cell r="F81" t="str">
            <v>Fees and charges</v>
          </cell>
        </row>
        <row r="82">
          <cell r="E82">
            <v>725</v>
          </cell>
          <cell r="F82" t="str">
            <v>Other non-tax revenues</v>
          </cell>
        </row>
        <row r="83">
          <cell r="C83">
            <v>74</v>
          </cell>
          <cell r="D83" t="str">
            <v>TRANSFERS AND DONATIONS</v>
          </cell>
        </row>
        <row r="84">
          <cell r="E84">
            <v>744</v>
          </cell>
          <cell r="F84" t="str">
            <v>Current donations</v>
          </cell>
        </row>
        <row r="85">
          <cell r="C85">
            <v>76</v>
          </cell>
          <cell r="D85" t="str">
            <v>FOREIGN BORROWING</v>
          </cell>
        </row>
        <row r="86">
          <cell r="E86">
            <v>761</v>
          </cell>
          <cell r="F86" t="str">
            <v>International Development Agencies</v>
          </cell>
        </row>
        <row r="87">
          <cell r="A87" t="str">
            <v xml:space="preserve">07003 </v>
          </cell>
          <cell r="B87" t="str">
            <v>OFFICE FOR MANAGEMENT OF REGISTERS OF BIRTHS,MARRIAGES AND DEATHS</v>
          </cell>
        </row>
        <row r="88">
          <cell r="C88">
            <v>72</v>
          </cell>
          <cell r="D88" t="str">
            <v>NON-TAX REVENUES</v>
          </cell>
        </row>
        <row r="89">
          <cell r="E89">
            <v>724</v>
          </cell>
          <cell r="F89" t="str">
            <v>Other government services</v>
          </cell>
        </row>
        <row r="90">
          <cell r="A90" t="str">
            <v xml:space="preserve">08001 </v>
          </cell>
          <cell r="B90" t="str">
            <v>MINISTRY OF FOREIGN AFFAIRS</v>
          </cell>
        </row>
        <row r="91">
          <cell r="C91">
            <v>74</v>
          </cell>
          <cell r="D91" t="str">
            <v>TRANSFERS AND DONATIONS</v>
          </cell>
        </row>
        <row r="92">
          <cell r="E92">
            <v>742</v>
          </cell>
          <cell r="F92" t="str">
            <v>Foreign donations</v>
          </cell>
        </row>
        <row r="93">
          <cell r="A93" t="str">
            <v xml:space="preserve">09001 </v>
          </cell>
          <cell r="B93" t="str">
            <v>MINISTRY OF FINANCE</v>
          </cell>
        </row>
        <row r="94">
          <cell r="C94">
            <v>72</v>
          </cell>
          <cell r="D94" t="str">
            <v>NON-TAX REVENUES</v>
          </cell>
        </row>
        <row r="95">
          <cell r="E95">
            <v>723</v>
          </cell>
          <cell r="F95" t="str">
            <v>Fees and charges</v>
          </cell>
        </row>
        <row r="96">
          <cell r="E96">
            <v>724</v>
          </cell>
          <cell r="F96" t="str">
            <v>Other government services</v>
          </cell>
        </row>
        <row r="97">
          <cell r="E97">
            <v>725</v>
          </cell>
          <cell r="F97" t="str">
            <v>Other non-tax revenues</v>
          </cell>
        </row>
        <row r="98">
          <cell r="C98">
            <v>74</v>
          </cell>
          <cell r="D98" t="str">
            <v>TRANSFERS AND DONATIONS</v>
          </cell>
        </row>
        <row r="99">
          <cell r="E99">
            <v>742</v>
          </cell>
          <cell r="F99" t="str">
            <v>Foreign donations</v>
          </cell>
        </row>
        <row r="100">
          <cell r="C100">
            <v>76</v>
          </cell>
          <cell r="D100" t="str">
            <v>FOREIGN BORROWING</v>
          </cell>
        </row>
        <row r="101">
          <cell r="E101">
            <v>761</v>
          </cell>
          <cell r="F101" t="str">
            <v>International Development Agencies</v>
          </cell>
        </row>
        <row r="102">
          <cell r="C102">
            <v>78</v>
          </cell>
          <cell r="D102" t="str">
            <v>REVENUES FROM REPAYMENT OF LOANS</v>
          </cell>
        </row>
        <row r="103">
          <cell r="E103">
            <v>781</v>
          </cell>
          <cell r="F103" t="str">
            <v>Revenues from collected extended loans</v>
          </cell>
        </row>
        <row r="104">
          <cell r="A104" t="str">
            <v xml:space="preserve">09002 </v>
          </cell>
          <cell r="B104" t="str">
            <v>MINISTRY OF FINANCE  - FUNCTIONS OF THE STATE</v>
          </cell>
        </row>
        <row r="105">
          <cell r="C105">
            <v>71</v>
          </cell>
          <cell r="D105" t="str">
            <v>TAX REVENUES</v>
          </cell>
        </row>
        <row r="106">
          <cell r="E106">
            <v>711</v>
          </cell>
          <cell r="F106" t="str">
            <v>Income tax, profit tax and capital gain tax</v>
          </cell>
        </row>
        <row r="107">
          <cell r="E107">
            <v>714</v>
          </cell>
          <cell r="F107" t="str">
            <v>Domestic taxes on goods and services</v>
          </cell>
        </row>
        <row r="108">
          <cell r="E108">
            <v>715</v>
          </cell>
          <cell r="F108" t="str">
            <v>Tax from international trade and transactions (customs duties and charges)</v>
          </cell>
        </row>
        <row r="109">
          <cell r="E109">
            <v>716</v>
          </cell>
          <cell r="F109" t="str">
            <v>One-off special fees</v>
          </cell>
        </row>
        <row r="110">
          <cell r="E110">
            <v>717</v>
          </cell>
          <cell r="F110" t="str">
            <v>Taxes on specific services</v>
          </cell>
        </row>
        <row r="111">
          <cell r="E111">
            <v>718</v>
          </cell>
          <cell r="F111" t="str">
            <v>Utilization fees or licenses for performing an activity</v>
          </cell>
        </row>
        <row r="112">
          <cell r="C112">
            <v>72</v>
          </cell>
          <cell r="D112" t="str">
            <v>NON-TAX REVENUES</v>
          </cell>
        </row>
        <row r="113">
          <cell r="E113">
            <v>721</v>
          </cell>
          <cell r="F113" t="str">
            <v>Enterpreneurship income and property income</v>
          </cell>
        </row>
        <row r="114">
          <cell r="E114">
            <v>722</v>
          </cell>
          <cell r="F114" t="str">
            <v>Fines, court and administrative fees</v>
          </cell>
        </row>
        <row r="115">
          <cell r="E115">
            <v>723</v>
          </cell>
          <cell r="F115" t="str">
            <v>Fees and charges</v>
          </cell>
        </row>
        <row r="116">
          <cell r="E116">
            <v>724</v>
          </cell>
          <cell r="F116" t="str">
            <v>Other government services</v>
          </cell>
        </row>
        <row r="117">
          <cell r="E117">
            <v>725</v>
          </cell>
          <cell r="F117" t="str">
            <v>Other non-tax revenues</v>
          </cell>
        </row>
        <row r="118">
          <cell r="C118">
            <v>73</v>
          </cell>
          <cell r="D118" t="str">
            <v>CAPITAL REVENUES</v>
          </cell>
        </row>
        <row r="119">
          <cell r="E119">
            <v>731</v>
          </cell>
          <cell r="F119" t="str">
            <v>Sale of capital assets</v>
          </cell>
        </row>
        <row r="120">
          <cell r="E120">
            <v>733</v>
          </cell>
          <cell r="F120" t="str">
            <v>Sale of land and intangible investments</v>
          </cell>
        </row>
        <row r="121">
          <cell r="E121">
            <v>734</v>
          </cell>
          <cell r="F121" t="str">
            <v>Revenues on the basis of dividends</v>
          </cell>
        </row>
        <row r="122">
          <cell r="C122">
            <v>74</v>
          </cell>
          <cell r="D122" t="str">
            <v>TRANSFERS AND DONATIONS</v>
          </cell>
        </row>
        <row r="123">
          <cell r="E123">
            <v>741</v>
          </cell>
          <cell r="F123" t="str">
            <v>Transfers from other government levels</v>
          </cell>
        </row>
        <row r="124">
          <cell r="E124">
            <v>742</v>
          </cell>
          <cell r="F124" t="str">
            <v>Foreign donations</v>
          </cell>
        </row>
        <row r="125">
          <cell r="C125">
            <v>75</v>
          </cell>
          <cell r="D125" t="str">
            <v>DOMESTIC BORROWING</v>
          </cell>
        </row>
        <row r="126">
          <cell r="E126">
            <v>751</v>
          </cell>
          <cell r="F126" t="str">
            <v>Short-term domestic borrowing</v>
          </cell>
        </row>
        <row r="127">
          <cell r="E127">
            <v>753</v>
          </cell>
          <cell r="F127" t="str">
            <v>Long-term bonds</v>
          </cell>
        </row>
        <row r="128">
          <cell r="C128">
            <v>76</v>
          </cell>
          <cell r="D128" t="str">
            <v>FOREIGN BORROWING</v>
          </cell>
        </row>
        <row r="129">
          <cell r="E129">
            <v>769</v>
          </cell>
          <cell r="F129" t="str">
            <v>Other foreign borrowing</v>
          </cell>
        </row>
        <row r="130">
          <cell r="C130">
            <v>78</v>
          </cell>
          <cell r="D130" t="str">
            <v>REVENUES FROM REPAYMENT OF LOANS</v>
          </cell>
        </row>
        <row r="131">
          <cell r="E131">
            <v>781</v>
          </cell>
          <cell r="F131" t="str">
            <v>Revenues from collected extended loans</v>
          </cell>
        </row>
        <row r="132">
          <cell r="A132" t="str">
            <v xml:space="preserve">09003 </v>
          </cell>
          <cell r="B132" t="str">
            <v>CUSTOMS ADMINISTRATION OF THE REPUBLIC OF NORTH MACEDONIA</v>
          </cell>
        </row>
        <row r="133">
          <cell r="C133">
            <v>72</v>
          </cell>
          <cell r="D133" t="str">
            <v>NON-TAX REVENUES</v>
          </cell>
        </row>
        <row r="134">
          <cell r="E134">
            <v>723</v>
          </cell>
          <cell r="F134" t="str">
            <v>Fees and charges</v>
          </cell>
        </row>
        <row r="135">
          <cell r="E135">
            <v>725</v>
          </cell>
          <cell r="F135" t="str">
            <v>Other non-tax revenues</v>
          </cell>
        </row>
        <row r="136">
          <cell r="C136">
            <v>74</v>
          </cell>
          <cell r="D136" t="str">
            <v>TRANSFERS AND DONATIONS</v>
          </cell>
        </row>
        <row r="137">
          <cell r="E137">
            <v>742</v>
          </cell>
          <cell r="F137" t="str">
            <v>Foreign donations</v>
          </cell>
        </row>
        <row r="138">
          <cell r="A138" t="str">
            <v xml:space="preserve">09004 </v>
          </cell>
          <cell r="B138" t="str">
            <v>AGENCY FOR COMMODITY RESERVES</v>
          </cell>
        </row>
        <row r="139">
          <cell r="C139">
            <v>72</v>
          </cell>
          <cell r="D139" t="str">
            <v>NON-TAX REVENUES</v>
          </cell>
        </row>
        <row r="140">
          <cell r="E140">
            <v>723</v>
          </cell>
          <cell r="F140" t="str">
            <v>Fees and charges</v>
          </cell>
        </row>
        <row r="141">
          <cell r="A141" t="str">
            <v xml:space="preserve">09005 </v>
          </cell>
          <cell r="B141" t="str">
            <v>PUBLIC REVENUE OFFICE</v>
          </cell>
        </row>
        <row r="142">
          <cell r="C142">
            <v>71</v>
          </cell>
          <cell r="D142" t="str">
            <v>TAX REVENUES</v>
          </cell>
        </row>
        <row r="143">
          <cell r="E143">
            <v>711</v>
          </cell>
          <cell r="F143" t="str">
            <v>Income tax, profit tax and capital gain tax</v>
          </cell>
        </row>
        <row r="144">
          <cell r="E144">
            <v>714</v>
          </cell>
          <cell r="F144" t="str">
            <v>Domestic taxes on goods and services</v>
          </cell>
        </row>
        <row r="145">
          <cell r="E145">
            <v>716</v>
          </cell>
          <cell r="F145" t="str">
            <v>One-off special fees</v>
          </cell>
        </row>
        <row r="146">
          <cell r="C146">
            <v>72</v>
          </cell>
          <cell r="D146" t="str">
            <v>NON-TAX REVENUES</v>
          </cell>
        </row>
        <row r="147">
          <cell r="E147">
            <v>725</v>
          </cell>
          <cell r="F147" t="str">
            <v>Other non-tax revenues</v>
          </cell>
        </row>
        <row r="148">
          <cell r="C148">
            <v>74</v>
          </cell>
          <cell r="D148" t="str">
            <v>TRANSFERS AND DONATIONS</v>
          </cell>
        </row>
        <row r="149">
          <cell r="E149">
            <v>742</v>
          </cell>
          <cell r="F149" t="str">
            <v>Foreign donations</v>
          </cell>
        </row>
        <row r="150">
          <cell r="A150" t="str">
            <v xml:space="preserve">09007 </v>
          </cell>
          <cell r="B150" t="str">
            <v>DIRECTORATE OF COMPULSORY RESERVES OF OIL AND OIL DERIVATIVES</v>
          </cell>
        </row>
        <row r="151">
          <cell r="C151">
            <v>71</v>
          </cell>
          <cell r="D151" t="str">
            <v>TAX REVENUES</v>
          </cell>
        </row>
        <row r="152">
          <cell r="E152">
            <v>714</v>
          </cell>
          <cell r="F152" t="str">
            <v>Domestic taxes on goods and services</v>
          </cell>
        </row>
        <row r="153">
          <cell r="E153">
            <v>718</v>
          </cell>
          <cell r="F153" t="str">
            <v>Utilization fees or licenses for performing an activity</v>
          </cell>
        </row>
        <row r="154">
          <cell r="A154" t="str">
            <v xml:space="preserve">10001 </v>
          </cell>
          <cell r="B154" t="str">
            <v>MINISTRY OF ECONOMY</v>
          </cell>
        </row>
        <row r="155">
          <cell r="C155">
            <v>71</v>
          </cell>
          <cell r="D155" t="str">
            <v>TAX REVENUES</v>
          </cell>
        </row>
        <row r="156">
          <cell r="E156">
            <v>718</v>
          </cell>
          <cell r="F156" t="str">
            <v>Utilization fees or licenses for performing an activity</v>
          </cell>
        </row>
        <row r="157">
          <cell r="C157">
            <v>72</v>
          </cell>
          <cell r="D157" t="str">
            <v>NON-TAX REVENUES</v>
          </cell>
        </row>
        <row r="158">
          <cell r="E158">
            <v>724</v>
          </cell>
          <cell r="F158" t="str">
            <v>Other government services</v>
          </cell>
        </row>
        <row r="159">
          <cell r="E159">
            <v>725</v>
          </cell>
          <cell r="F159" t="str">
            <v>Other non-tax revenues</v>
          </cell>
        </row>
        <row r="160">
          <cell r="C160">
            <v>74</v>
          </cell>
          <cell r="D160" t="str">
            <v>TRANSFERS AND DONATIONS</v>
          </cell>
        </row>
        <row r="161">
          <cell r="E161">
            <v>742</v>
          </cell>
          <cell r="F161" t="str">
            <v>Foreign donations</v>
          </cell>
        </row>
        <row r="162">
          <cell r="A162" t="str">
            <v xml:space="preserve">10002 </v>
          </cell>
          <cell r="B162" t="str">
            <v>INVEST NORTH MACEDONIA</v>
          </cell>
        </row>
        <row r="163">
          <cell r="C163">
            <v>74</v>
          </cell>
          <cell r="D163" t="str">
            <v>TRANSFERS AND DONATIONS</v>
          </cell>
        </row>
        <row r="164">
          <cell r="E164">
            <v>742</v>
          </cell>
          <cell r="F164" t="str">
            <v>Foreign donations</v>
          </cell>
        </row>
        <row r="165">
          <cell r="A165" t="str">
            <v xml:space="preserve">10003 </v>
          </cell>
          <cell r="B165" t="str">
            <v>AGENCY FOR SUPPORT AND PROMOTION OF TOURISM</v>
          </cell>
        </row>
        <row r="166">
          <cell r="C166">
            <v>72</v>
          </cell>
          <cell r="D166" t="str">
            <v>NON-TAX REVENUES</v>
          </cell>
        </row>
        <row r="167">
          <cell r="E167">
            <v>724</v>
          </cell>
          <cell r="F167" t="str">
            <v>Other government services</v>
          </cell>
        </row>
        <row r="168">
          <cell r="E168">
            <v>725</v>
          </cell>
          <cell r="F168" t="str">
            <v>Other non-tax revenues</v>
          </cell>
        </row>
        <row r="169">
          <cell r="A169" t="str">
            <v xml:space="preserve">10004 </v>
          </cell>
          <cell r="B169" t="str">
            <v>DIRECTORATE FOR TECHNOLOGICAL INDUSTRIAL DEVELOPMENT ZONES</v>
          </cell>
        </row>
        <row r="170">
          <cell r="C170">
            <v>72</v>
          </cell>
          <cell r="D170" t="str">
            <v>NON-TAX REVENUES</v>
          </cell>
        </row>
        <row r="171">
          <cell r="E171">
            <v>723</v>
          </cell>
          <cell r="F171" t="str">
            <v>Fees and charges</v>
          </cell>
        </row>
        <row r="172">
          <cell r="E172">
            <v>724</v>
          </cell>
          <cell r="F172" t="str">
            <v>Other government services</v>
          </cell>
        </row>
        <row r="173">
          <cell r="E173">
            <v>725</v>
          </cell>
          <cell r="F173" t="str">
            <v>Other non-tax revenues</v>
          </cell>
        </row>
        <row r="174">
          <cell r="C174">
            <v>73</v>
          </cell>
          <cell r="D174" t="str">
            <v>CAPITAL REVENUES</v>
          </cell>
        </row>
        <row r="175">
          <cell r="E175">
            <v>733</v>
          </cell>
          <cell r="F175" t="str">
            <v>Sale of land and intangible investments</v>
          </cell>
        </row>
        <row r="176">
          <cell r="A176" t="str">
            <v xml:space="preserve">10006 </v>
          </cell>
          <cell r="B176" t="str">
            <v>STATE TECHNICAL INSPECTORATE</v>
          </cell>
        </row>
        <row r="177">
          <cell r="C177">
            <v>72</v>
          </cell>
          <cell r="D177" t="str">
            <v>NON-TAX REVENUES</v>
          </cell>
        </row>
        <row r="178">
          <cell r="E178">
            <v>724</v>
          </cell>
          <cell r="F178" t="str">
            <v>Other government services</v>
          </cell>
        </row>
        <row r="179">
          <cell r="A179" t="str">
            <v xml:space="preserve">10101 </v>
          </cell>
          <cell r="B179" t="str">
            <v>MINISTRY OF ENERGY, MINING AND MINERALS</v>
          </cell>
        </row>
        <row r="180">
          <cell r="C180">
            <v>72</v>
          </cell>
          <cell r="D180" t="str">
            <v>NON-TAX REVENUES</v>
          </cell>
        </row>
        <row r="181">
          <cell r="E181">
            <v>724</v>
          </cell>
          <cell r="F181" t="str">
            <v>Other government services</v>
          </cell>
        </row>
        <row r="182">
          <cell r="C182">
            <v>74</v>
          </cell>
          <cell r="D182" t="str">
            <v>TRANSFERS AND DONATIONS</v>
          </cell>
        </row>
        <row r="183">
          <cell r="E183">
            <v>742</v>
          </cell>
          <cell r="F183" t="str">
            <v>Foreign donations</v>
          </cell>
        </row>
        <row r="184">
          <cell r="A184" t="str">
            <v xml:space="preserve">11002 </v>
          </cell>
          <cell r="B184" t="str">
            <v>STATE OFFICE OF INDUSTRIAL PROPERTY</v>
          </cell>
        </row>
        <row r="185">
          <cell r="C185">
            <v>72</v>
          </cell>
          <cell r="D185" t="str">
            <v>NON-TAX REVENUES</v>
          </cell>
        </row>
        <row r="186">
          <cell r="E186">
            <v>724</v>
          </cell>
          <cell r="F186" t="str">
            <v>Other government services</v>
          </cell>
        </row>
        <row r="187">
          <cell r="A187" t="str">
            <v xml:space="preserve">12101 </v>
          </cell>
          <cell r="B187" t="str">
            <v>MINISTRY OF ENVIRONMENT AND PHYSICAL PLANNING</v>
          </cell>
        </row>
        <row r="188">
          <cell r="C188">
            <v>71</v>
          </cell>
          <cell r="D188" t="str">
            <v>TAX REVENUES</v>
          </cell>
        </row>
        <row r="189">
          <cell r="E189">
            <v>718</v>
          </cell>
          <cell r="F189" t="str">
            <v>Utilization fees or licenses for performing an activity</v>
          </cell>
        </row>
        <row r="190">
          <cell r="C190">
            <v>72</v>
          </cell>
          <cell r="D190" t="str">
            <v>NON-TAX REVENUES</v>
          </cell>
        </row>
        <row r="191">
          <cell r="E191">
            <v>724</v>
          </cell>
          <cell r="F191" t="str">
            <v>Other government services</v>
          </cell>
        </row>
        <row r="192">
          <cell r="E192">
            <v>725</v>
          </cell>
          <cell r="F192" t="str">
            <v>Other non-tax revenues</v>
          </cell>
        </row>
        <row r="193">
          <cell r="C193">
            <v>74</v>
          </cell>
          <cell r="D193" t="str">
            <v>TRANSFERS AND DONATIONS</v>
          </cell>
        </row>
        <row r="194">
          <cell r="E194">
            <v>742</v>
          </cell>
          <cell r="F194" t="str">
            <v>Foreign donations</v>
          </cell>
        </row>
        <row r="195">
          <cell r="C195">
            <v>76</v>
          </cell>
          <cell r="D195" t="str">
            <v>FOREIGN BORROWING</v>
          </cell>
        </row>
        <row r="196">
          <cell r="E196">
            <v>761</v>
          </cell>
          <cell r="F196" t="str">
            <v>International Development Agencies</v>
          </cell>
        </row>
        <row r="197">
          <cell r="A197" t="str">
            <v xml:space="preserve">13001 </v>
          </cell>
          <cell r="B197" t="str">
            <v>MINISTRY OF TRANSPORT AND COMMUNICATIONS</v>
          </cell>
        </row>
        <row r="198">
          <cell r="C198">
            <v>72</v>
          </cell>
          <cell r="D198" t="str">
            <v>NON-TAX REVENUES</v>
          </cell>
        </row>
        <row r="199">
          <cell r="E199">
            <v>724</v>
          </cell>
          <cell r="F199" t="str">
            <v>Other government services</v>
          </cell>
        </row>
        <row r="200">
          <cell r="E200">
            <v>725</v>
          </cell>
          <cell r="F200" t="str">
            <v>Other non-tax revenues</v>
          </cell>
        </row>
        <row r="201">
          <cell r="C201">
            <v>74</v>
          </cell>
          <cell r="D201" t="str">
            <v>TRANSFERS AND DONATIONS</v>
          </cell>
        </row>
        <row r="202">
          <cell r="E202">
            <v>742</v>
          </cell>
          <cell r="F202" t="str">
            <v>Foreign donations</v>
          </cell>
        </row>
        <row r="203">
          <cell r="C203">
            <v>76</v>
          </cell>
          <cell r="D203" t="str">
            <v>FOREIGN BORROWING</v>
          </cell>
        </row>
        <row r="204">
          <cell r="E204">
            <v>761</v>
          </cell>
          <cell r="F204" t="str">
            <v>International Development Agencies</v>
          </cell>
        </row>
        <row r="205">
          <cell r="A205" t="str">
            <v xml:space="preserve">14001 </v>
          </cell>
          <cell r="B205" t="str">
            <v>MINISTRY OF AGRICULTURE, FORESTRY AND WATER ECONOMY</v>
          </cell>
        </row>
        <row r="206">
          <cell r="C206">
            <v>72</v>
          </cell>
          <cell r="D206" t="str">
            <v>NON-TAX REVENUES</v>
          </cell>
        </row>
        <row r="207">
          <cell r="E207">
            <v>724</v>
          </cell>
          <cell r="F207" t="str">
            <v>Other government services</v>
          </cell>
        </row>
        <row r="208">
          <cell r="E208">
            <v>725</v>
          </cell>
          <cell r="F208" t="str">
            <v>Other non-tax revenues</v>
          </cell>
        </row>
        <row r="209">
          <cell r="C209">
            <v>74</v>
          </cell>
          <cell r="D209" t="str">
            <v>TRANSFERS AND DONATIONS</v>
          </cell>
        </row>
        <row r="210">
          <cell r="E210">
            <v>742</v>
          </cell>
          <cell r="F210" t="str">
            <v>Foreign donations</v>
          </cell>
        </row>
        <row r="211">
          <cell r="C211">
            <v>76</v>
          </cell>
          <cell r="D211" t="str">
            <v>FOREIGN BORROWING</v>
          </cell>
        </row>
        <row r="212">
          <cell r="E212">
            <v>761</v>
          </cell>
          <cell r="F212" t="str">
            <v>International Development Agencies</v>
          </cell>
        </row>
        <row r="213">
          <cell r="A213" t="str">
            <v xml:space="preserve">14002 </v>
          </cell>
          <cell r="B213" t="str">
            <v>AGENCY FOR ENCOURAGING DEVELOPMENT OF AGRICULTURE - BITOLA</v>
          </cell>
        </row>
        <row r="214">
          <cell r="C214">
            <v>72</v>
          </cell>
          <cell r="D214" t="str">
            <v>NON-TAX REVENUES</v>
          </cell>
        </row>
        <row r="215">
          <cell r="E215">
            <v>725</v>
          </cell>
          <cell r="F215" t="str">
            <v>Other non-tax revenues</v>
          </cell>
        </row>
        <row r="216">
          <cell r="C216">
            <v>74</v>
          </cell>
          <cell r="D216" t="str">
            <v>TRANSFERS AND DONATIONS</v>
          </cell>
        </row>
        <row r="217">
          <cell r="E217">
            <v>742</v>
          </cell>
          <cell r="F217" t="str">
            <v>Foreign donations</v>
          </cell>
        </row>
        <row r="218">
          <cell r="A218" t="str">
            <v xml:space="preserve">14003 </v>
          </cell>
          <cell r="B218" t="str">
            <v>HYDROMETEROLOGICAL SERVICE INSTITUTE</v>
          </cell>
        </row>
        <row r="219">
          <cell r="C219">
            <v>72</v>
          </cell>
          <cell r="D219" t="str">
            <v>NON-TAX REVENUES</v>
          </cell>
        </row>
        <row r="220">
          <cell r="E220">
            <v>723</v>
          </cell>
          <cell r="F220" t="str">
            <v>Fees and charges</v>
          </cell>
        </row>
        <row r="221">
          <cell r="E221">
            <v>724</v>
          </cell>
          <cell r="F221" t="str">
            <v>Other government services</v>
          </cell>
        </row>
        <row r="222">
          <cell r="A222" t="str">
            <v xml:space="preserve">14005 </v>
          </cell>
          <cell r="B222" t="str">
            <v>FOOD AND VETERINARY AGENCY</v>
          </cell>
        </row>
        <row r="223">
          <cell r="C223">
            <v>72</v>
          </cell>
          <cell r="D223" t="str">
            <v>NON-TAX REVENUES</v>
          </cell>
        </row>
        <row r="224">
          <cell r="E224">
            <v>723</v>
          </cell>
          <cell r="F224" t="str">
            <v>Fees and charges</v>
          </cell>
        </row>
        <row r="225">
          <cell r="E225">
            <v>724</v>
          </cell>
          <cell r="F225" t="str">
            <v>Other government services</v>
          </cell>
        </row>
        <row r="226">
          <cell r="C226">
            <v>74</v>
          </cell>
          <cell r="D226" t="str">
            <v>TRANSFERS AND DONATIONS</v>
          </cell>
        </row>
        <row r="227">
          <cell r="E227">
            <v>742</v>
          </cell>
          <cell r="F227" t="str">
            <v>Foreign donations</v>
          </cell>
        </row>
        <row r="228">
          <cell r="A228" t="str">
            <v xml:space="preserve">14006 </v>
          </cell>
          <cell r="B228" t="str">
            <v>STATE AGRICULTURE INSPECTORATE</v>
          </cell>
        </row>
        <row r="229">
          <cell r="C229">
            <v>72</v>
          </cell>
          <cell r="D229" t="str">
            <v>NON-TAX REVENUES</v>
          </cell>
        </row>
        <row r="230">
          <cell r="E230">
            <v>725</v>
          </cell>
          <cell r="F230" t="str">
            <v>Other non-tax revenues</v>
          </cell>
        </row>
        <row r="231">
          <cell r="A231" t="str">
            <v xml:space="preserve">15001 </v>
          </cell>
          <cell r="B231" t="str">
            <v>MINISTRY OF LABOUR AND SOCIAL POLICY</v>
          </cell>
        </row>
        <row r="232">
          <cell r="C232">
            <v>72</v>
          </cell>
          <cell r="D232" t="str">
            <v>NON-TAX REVENUES</v>
          </cell>
        </row>
        <row r="233">
          <cell r="E233">
            <v>723</v>
          </cell>
          <cell r="F233" t="str">
            <v>Fees and charges</v>
          </cell>
        </row>
        <row r="234">
          <cell r="E234">
            <v>724</v>
          </cell>
          <cell r="F234" t="str">
            <v>Other government services</v>
          </cell>
        </row>
        <row r="235">
          <cell r="E235">
            <v>725</v>
          </cell>
          <cell r="F235" t="str">
            <v>Other non-tax revenues</v>
          </cell>
        </row>
        <row r="236">
          <cell r="C236">
            <v>74</v>
          </cell>
          <cell r="D236" t="str">
            <v>TRANSFERS AND DONATIONS</v>
          </cell>
        </row>
        <row r="237">
          <cell r="E237">
            <v>742</v>
          </cell>
          <cell r="F237" t="str">
            <v>Foreign donations</v>
          </cell>
        </row>
        <row r="238">
          <cell r="E238">
            <v>744</v>
          </cell>
          <cell r="F238" t="str">
            <v>Current donations</v>
          </cell>
        </row>
        <row r="239">
          <cell r="C239">
            <v>76</v>
          </cell>
          <cell r="D239" t="str">
            <v>FOREIGN BORROWING</v>
          </cell>
        </row>
        <row r="240">
          <cell r="E240">
            <v>761</v>
          </cell>
          <cell r="F240" t="str">
            <v>International Development Agencies</v>
          </cell>
        </row>
        <row r="241">
          <cell r="A241" t="str">
            <v xml:space="preserve">15002 </v>
          </cell>
          <cell r="B241" t="str">
            <v>STATE LABOUR INSPECTORATE</v>
          </cell>
        </row>
        <row r="242">
          <cell r="C242">
            <v>72</v>
          </cell>
          <cell r="D242" t="str">
            <v>NON-TAX REVENUES</v>
          </cell>
        </row>
        <row r="243">
          <cell r="E243">
            <v>725</v>
          </cell>
          <cell r="F243" t="str">
            <v>Other non-tax revenues</v>
          </cell>
        </row>
        <row r="244">
          <cell r="A244" t="str">
            <v xml:space="preserve">16001 </v>
          </cell>
          <cell r="B244" t="str">
            <v>MINISTRY OF EDUCATION AND SCIENCE</v>
          </cell>
        </row>
        <row r="245">
          <cell r="C245">
            <v>72</v>
          </cell>
          <cell r="D245" t="str">
            <v>NON-TAX REVENUES</v>
          </cell>
        </row>
        <row r="246">
          <cell r="E246">
            <v>723</v>
          </cell>
          <cell r="F246" t="str">
            <v>Fees and charges</v>
          </cell>
        </row>
        <row r="247">
          <cell r="E247">
            <v>724</v>
          </cell>
          <cell r="F247" t="str">
            <v>Other government services</v>
          </cell>
        </row>
        <row r="248">
          <cell r="E248">
            <v>725</v>
          </cell>
          <cell r="F248" t="str">
            <v>Other non-tax revenues</v>
          </cell>
        </row>
        <row r="249">
          <cell r="C249">
            <v>74</v>
          </cell>
          <cell r="D249" t="str">
            <v>TRANSFERS AND DONATIONS</v>
          </cell>
        </row>
        <row r="250">
          <cell r="E250">
            <v>741</v>
          </cell>
          <cell r="F250" t="str">
            <v>Transfers from other government levels</v>
          </cell>
        </row>
        <row r="251">
          <cell r="E251">
            <v>742</v>
          </cell>
          <cell r="F251" t="str">
            <v>Foreign donations</v>
          </cell>
        </row>
        <row r="252">
          <cell r="E252">
            <v>744</v>
          </cell>
          <cell r="F252" t="str">
            <v>Current donations</v>
          </cell>
        </row>
        <row r="253">
          <cell r="C253">
            <v>76</v>
          </cell>
          <cell r="D253" t="str">
            <v>FOREIGN BORROWING</v>
          </cell>
        </row>
        <row r="254">
          <cell r="E254">
            <v>761</v>
          </cell>
          <cell r="F254" t="str">
            <v>International Development Agencies</v>
          </cell>
        </row>
        <row r="255">
          <cell r="A255" t="str">
            <v xml:space="preserve">16002 </v>
          </cell>
          <cell r="B255" t="str">
            <v>BUREAU FOR DEVELOPMENT OF EDUCATION</v>
          </cell>
        </row>
        <row r="256">
          <cell r="C256">
            <v>72</v>
          </cell>
          <cell r="D256" t="str">
            <v>NON-TAX REVENUES</v>
          </cell>
        </row>
        <row r="257">
          <cell r="E257">
            <v>723</v>
          </cell>
          <cell r="F257" t="str">
            <v>Fees and charges</v>
          </cell>
        </row>
        <row r="258">
          <cell r="C258">
            <v>74</v>
          </cell>
          <cell r="D258" t="str">
            <v>TRANSFERS AND DONATIONS</v>
          </cell>
        </row>
        <row r="259">
          <cell r="E259">
            <v>742</v>
          </cell>
          <cell r="F259" t="str">
            <v>Foreign donations</v>
          </cell>
        </row>
        <row r="260">
          <cell r="A260" t="str">
            <v xml:space="preserve">16003 </v>
          </cell>
          <cell r="B260" t="str">
            <v xml:space="preserve">NATIONAL AGENCY FOR EUROPEAN EDUCATIONAL PROGRAMMES AND MOBILITY </v>
          </cell>
        </row>
        <row r="261">
          <cell r="C261">
            <v>74</v>
          </cell>
          <cell r="D261" t="str">
            <v>TRANSFERS AND DONATIONS</v>
          </cell>
        </row>
        <row r="262">
          <cell r="E262">
            <v>742</v>
          </cell>
          <cell r="F262" t="str">
            <v>Foreign donations</v>
          </cell>
        </row>
        <row r="263">
          <cell r="A263" t="str">
            <v xml:space="preserve">16101 </v>
          </cell>
          <cell r="B263" t="str">
            <v xml:space="preserve">AGENCY OF YOUTH AND SPORTS </v>
          </cell>
        </row>
        <row r="264">
          <cell r="C264">
            <v>72</v>
          </cell>
          <cell r="D264" t="str">
            <v>NON-TAX REVENUES</v>
          </cell>
        </row>
        <row r="265">
          <cell r="E265">
            <v>724</v>
          </cell>
          <cell r="F265" t="str">
            <v>Other government services</v>
          </cell>
        </row>
        <row r="266">
          <cell r="C266">
            <v>74</v>
          </cell>
          <cell r="D266" t="str">
            <v>TRANSFERS AND DONATIONS</v>
          </cell>
        </row>
        <row r="267">
          <cell r="E267">
            <v>742</v>
          </cell>
          <cell r="F267" t="str">
            <v>Foreign donations</v>
          </cell>
        </row>
        <row r="268">
          <cell r="A268" t="str">
            <v xml:space="preserve">16201 </v>
          </cell>
          <cell r="B268" t="str">
            <v>MINISTRY OF SPORT</v>
          </cell>
        </row>
        <row r="269">
          <cell r="C269">
            <v>72</v>
          </cell>
          <cell r="D269" t="str">
            <v>NON-TAX REVENUES</v>
          </cell>
        </row>
        <row r="270">
          <cell r="E270">
            <v>724</v>
          </cell>
          <cell r="F270" t="str">
            <v>Other government services</v>
          </cell>
        </row>
        <row r="271">
          <cell r="C271">
            <v>74</v>
          </cell>
          <cell r="D271" t="str">
            <v>TRANSFERS AND DONATIONS</v>
          </cell>
        </row>
        <row r="272">
          <cell r="E272">
            <v>742</v>
          </cell>
          <cell r="F272" t="str">
            <v>Foreign donations</v>
          </cell>
        </row>
        <row r="273">
          <cell r="A273" t="str">
            <v xml:space="preserve">17001 </v>
          </cell>
          <cell r="B273" t="str">
            <v>MINISTRY OF INFORMATION SOCIETY AND ADMINISTRATION</v>
          </cell>
        </row>
        <row r="274">
          <cell r="C274">
            <v>72</v>
          </cell>
          <cell r="D274" t="str">
            <v>NON-TAX REVENUES</v>
          </cell>
        </row>
        <row r="275">
          <cell r="E275">
            <v>724</v>
          </cell>
          <cell r="F275" t="str">
            <v>Other government services</v>
          </cell>
        </row>
        <row r="276">
          <cell r="C276">
            <v>74</v>
          </cell>
          <cell r="D276" t="str">
            <v>TRANSFERS AND DONATIONS</v>
          </cell>
        </row>
        <row r="277">
          <cell r="E277">
            <v>742</v>
          </cell>
          <cell r="F277" t="str">
            <v>Foreign donations</v>
          </cell>
        </row>
        <row r="278">
          <cell r="E278">
            <v>744</v>
          </cell>
          <cell r="F278" t="str">
            <v>Current donations</v>
          </cell>
        </row>
        <row r="279">
          <cell r="A279" t="str">
            <v xml:space="preserve">17101 </v>
          </cell>
          <cell r="B279" t="str">
            <v>MINISTRY OF PUBLIC ADMINISTRATION</v>
          </cell>
        </row>
        <row r="280">
          <cell r="C280">
            <v>74</v>
          </cell>
          <cell r="D280" t="str">
            <v>TRANSFERS AND DONATIONS</v>
          </cell>
        </row>
        <row r="281">
          <cell r="E281">
            <v>744</v>
          </cell>
          <cell r="F281" t="str">
            <v>Current donations</v>
          </cell>
        </row>
        <row r="282">
          <cell r="A282" t="str">
            <v xml:space="preserve">18001 </v>
          </cell>
          <cell r="B282" t="str">
            <v>MINISTRY OF CULTURE</v>
          </cell>
        </row>
        <row r="283">
          <cell r="C283">
            <v>72</v>
          </cell>
          <cell r="D283" t="str">
            <v>NON-TAX REVENUES</v>
          </cell>
        </row>
        <row r="284">
          <cell r="E284">
            <v>723</v>
          </cell>
          <cell r="F284" t="str">
            <v>Fees and charges</v>
          </cell>
        </row>
        <row r="285">
          <cell r="E285">
            <v>724</v>
          </cell>
          <cell r="F285" t="str">
            <v>Other government services</v>
          </cell>
        </row>
        <row r="286">
          <cell r="E286">
            <v>725</v>
          </cell>
          <cell r="F286" t="str">
            <v>Other non-tax revenues</v>
          </cell>
        </row>
        <row r="287">
          <cell r="C287">
            <v>74</v>
          </cell>
          <cell r="D287" t="str">
            <v>TRANSFERS AND DONATIONS</v>
          </cell>
        </row>
        <row r="288">
          <cell r="E288">
            <v>742</v>
          </cell>
          <cell r="F288" t="str">
            <v>Foreign donations</v>
          </cell>
        </row>
        <row r="289">
          <cell r="A289" t="str">
            <v xml:space="preserve">18010 </v>
          </cell>
          <cell r="B289" t="str">
            <v>FINANCING ACTIVITIES IN THE FIELD OF CULTURE</v>
          </cell>
        </row>
        <row r="290">
          <cell r="C290">
            <v>71</v>
          </cell>
          <cell r="D290" t="str">
            <v>TAX REVENUES</v>
          </cell>
        </row>
        <row r="291">
          <cell r="E291">
            <v>711</v>
          </cell>
          <cell r="F291" t="str">
            <v>Income tax, profit tax and capital gain tax</v>
          </cell>
        </row>
        <row r="292">
          <cell r="C292">
            <v>72</v>
          </cell>
          <cell r="D292" t="str">
            <v>NON-TAX REVENUES</v>
          </cell>
        </row>
        <row r="293">
          <cell r="E293">
            <v>721</v>
          </cell>
          <cell r="F293" t="str">
            <v>Enterpreneurship income and property income</v>
          </cell>
        </row>
        <row r="294">
          <cell r="E294">
            <v>723</v>
          </cell>
          <cell r="F294" t="str">
            <v>Fees and charges</v>
          </cell>
        </row>
        <row r="295">
          <cell r="E295">
            <v>724</v>
          </cell>
          <cell r="F295" t="str">
            <v>Other government services</v>
          </cell>
        </row>
        <row r="296">
          <cell r="E296">
            <v>725</v>
          </cell>
          <cell r="F296" t="str">
            <v>Other non-tax revenues</v>
          </cell>
        </row>
        <row r="297">
          <cell r="C297">
            <v>74</v>
          </cell>
          <cell r="D297" t="str">
            <v>TRANSFERS AND DONATIONS</v>
          </cell>
        </row>
        <row r="298">
          <cell r="E298">
            <v>742</v>
          </cell>
          <cell r="F298" t="str">
            <v>Foreign donations</v>
          </cell>
        </row>
        <row r="299">
          <cell r="E299">
            <v>744</v>
          </cell>
          <cell r="F299" t="str">
            <v>Current donations</v>
          </cell>
        </row>
        <row r="300">
          <cell r="A300" t="str">
            <v xml:space="preserve">19001 </v>
          </cell>
          <cell r="B300" t="str">
            <v>MINISTRY OF HEALTH</v>
          </cell>
        </row>
        <row r="301">
          <cell r="C301">
            <v>71</v>
          </cell>
          <cell r="D301" t="str">
            <v>TAX REVENUES</v>
          </cell>
        </row>
        <row r="302">
          <cell r="E302">
            <v>714</v>
          </cell>
          <cell r="F302" t="str">
            <v>Domestic taxes on goods and services</v>
          </cell>
        </row>
        <row r="303">
          <cell r="C303">
            <v>72</v>
          </cell>
          <cell r="D303" t="str">
            <v>NON-TAX REVENUES</v>
          </cell>
        </row>
        <row r="304">
          <cell r="E304">
            <v>723</v>
          </cell>
          <cell r="F304" t="str">
            <v>Fees and charges</v>
          </cell>
        </row>
        <row r="305">
          <cell r="E305">
            <v>724</v>
          </cell>
          <cell r="F305" t="str">
            <v>Other government services</v>
          </cell>
        </row>
        <row r="306">
          <cell r="E306">
            <v>725</v>
          </cell>
          <cell r="F306" t="str">
            <v>Other non-tax revenues</v>
          </cell>
        </row>
        <row r="307">
          <cell r="C307">
            <v>74</v>
          </cell>
          <cell r="D307" t="str">
            <v>TRANSFERS AND DONATIONS</v>
          </cell>
        </row>
        <row r="308">
          <cell r="E308">
            <v>742</v>
          </cell>
          <cell r="F308" t="str">
            <v>Foreign donations</v>
          </cell>
        </row>
        <row r="309">
          <cell r="E309">
            <v>744</v>
          </cell>
          <cell r="F309" t="str">
            <v>Current donations</v>
          </cell>
        </row>
        <row r="310">
          <cell r="C310">
            <v>76</v>
          </cell>
          <cell r="D310" t="str">
            <v>FOREIGN BORROWING</v>
          </cell>
        </row>
        <row r="311">
          <cell r="E311">
            <v>761</v>
          </cell>
          <cell r="F311" t="str">
            <v>International Development Agencies</v>
          </cell>
        </row>
        <row r="312">
          <cell r="A312" t="str">
            <v xml:space="preserve">19002 </v>
          </cell>
          <cell r="B312" t="str">
            <v>STATE SANITARY AND HEALTH INSPECTORATE</v>
          </cell>
        </row>
        <row r="313">
          <cell r="C313">
            <v>72</v>
          </cell>
          <cell r="D313" t="str">
            <v>NON-TAX REVENUES</v>
          </cell>
        </row>
        <row r="314">
          <cell r="E314">
            <v>723</v>
          </cell>
          <cell r="F314" t="str">
            <v>Fees and charges</v>
          </cell>
        </row>
        <row r="315">
          <cell r="A315" t="str">
            <v xml:space="preserve">19101 </v>
          </cell>
          <cell r="B315" t="str">
            <v>MINISTRY OF LOCAL SELF- GOVERNMENT</v>
          </cell>
        </row>
        <row r="316">
          <cell r="C316">
            <v>74</v>
          </cell>
          <cell r="D316" t="str">
            <v>TRANSFERS AND DONATIONS</v>
          </cell>
        </row>
        <row r="317">
          <cell r="E317">
            <v>742</v>
          </cell>
          <cell r="F317" t="str">
            <v>Foreign donations</v>
          </cell>
        </row>
        <row r="318">
          <cell r="A318" t="str">
            <v xml:space="preserve">19201 </v>
          </cell>
          <cell r="B318" t="str">
            <v>AGENCY OF EMIGRATION</v>
          </cell>
        </row>
        <row r="319">
          <cell r="C319">
            <v>72</v>
          </cell>
          <cell r="D319" t="str">
            <v>NON-TAX REVENUES</v>
          </cell>
        </row>
        <row r="320">
          <cell r="E320">
            <v>725</v>
          </cell>
          <cell r="F320" t="str">
            <v>Other non-tax revenues</v>
          </cell>
        </row>
        <row r="321">
          <cell r="A321" t="str">
            <v xml:space="preserve">19302 </v>
          </cell>
          <cell r="B321" t="str">
            <v>COMMISSION FOR PROTECTION OF THE RIGHT TO FREE ACCESS TO PUBLIC INFORMATION</v>
          </cell>
        </row>
        <row r="322">
          <cell r="C322">
            <v>74</v>
          </cell>
          <cell r="D322" t="str">
            <v>TRANSFERS AND DONATIONS</v>
          </cell>
        </row>
        <row r="323">
          <cell r="E323">
            <v>744</v>
          </cell>
          <cell r="F323" t="str">
            <v>Current donations</v>
          </cell>
        </row>
        <row r="324">
          <cell r="A324" t="str">
            <v xml:space="preserve">21001 </v>
          </cell>
          <cell r="B324" t="str">
            <v>AGENCY FOR REAL ESTATE CADASTRE</v>
          </cell>
        </row>
        <row r="325">
          <cell r="C325">
            <v>72</v>
          </cell>
          <cell r="D325" t="str">
            <v>NON-TAX REVENUES</v>
          </cell>
        </row>
        <row r="326">
          <cell r="E326">
            <v>724</v>
          </cell>
          <cell r="F326" t="str">
            <v>Other government services</v>
          </cell>
        </row>
        <row r="327">
          <cell r="E327">
            <v>725</v>
          </cell>
          <cell r="F327" t="str">
            <v>Other non-tax revenues</v>
          </cell>
        </row>
        <row r="328">
          <cell r="A328" t="str">
            <v xml:space="preserve">22001 </v>
          </cell>
          <cell r="B328" t="str">
            <v xml:space="preserve">STATE STATISTICAL OFFICE </v>
          </cell>
        </row>
        <row r="329">
          <cell r="C329">
            <v>72</v>
          </cell>
          <cell r="D329" t="str">
            <v>NON-TAX REVENUES</v>
          </cell>
        </row>
        <row r="330">
          <cell r="E330">
            <v>723</v>
          </cell>
          <cell r="F330" t="str">
            <v>Fees and charges</v>
          </cell>
        </row>
        <row r="331">
          <cell r="C331">
            <v>74</v>
          </cell>
          <cell r="D331" t="str">
            <v>TRANSFERS AND DONATIONS</v>
          </cell>
        </row>
        <row r="332">
          <cell r="E332">
            <v>741</v>
          </cell>
          <cell r="F332" t="str">
            <v>Transfers from other government levels</v>
          </cell>
        </row>
        <row r="333">
          <cell r="E333">
            <v>742</v>
          </cell>
          <cell r="F333" t="str">
            <v>Foreign donations</v>
          </cell>
        </row>
        <row r="334">
          <cell r="A334" t="str">
            <v xml:space="preserve">24001 </v>
          </cell>
          <cell r="B334" t="str">
            <v>STATE ARCHIVES OF THE REPUBLIC OF NORTH MACEDONIA</v>
          </cell>
        </row>
        <row r="335">
          <cell r="C335">
            <v>72</v>
          </cell>
          <cell r="D335" t="str">
            <v>NON-TAX REVENUES</v>
          </cell>
        </row>
        <row r="336">
          <cell r="E336">
            <v>723</v>
          </cell>
          <cell r="F336" t="str">
            <v>Fees and charges</v>
          </cell>
        </row>
        <row r="337">
          <cell r="E337">
            <v>724</v>
          </cell>
          <cell r="F337" t="str">
            <v>Other government services</v>
          </cell>
        </row>
        <row r="338">
          <cell r="E338">
            <v>725</v>
          </cell>
          <cell r="F338" t="str">
            <v>Other non-tax revenues</v>
          </cell>
        </row>
        <row r="339">
          <cell r="C339">
            <v>74</v>
          </cell>
          <cell r="D339" t="str">
            <v>TRANSFERS AND DONATIONS</v>
          </cell>
        </row>
        <row r="340">
          <cell r="E340">
            <v>742</v>
          </cell>
          <cell r="F340" t="str">
            <v>Foreign donations</v>
          </cell>
        </row>
        <row r="341">
          <cell r="A341" t="str">
            <v xml:space="preserve">25001 </v>
          </cell>
          <cell r="B341" t="str">
            <v>BUREAU OF COURT EXPERTISE</v>
          </cell>
        </row>
        <row r="342">
          <cell r="C342">
            <v>72</v>
          </cell>
          <cell r="D342" t="str">
            <v>NON-TAX REVENUES</v>
          </cell>
        </row>
        <row r="343">
          <cell r="E343">
            <v>724</v>
          </cell>
          <cell r="F343" t="str">
            <v>Other government services</v>
          </cell>
        </row>
        <row r="344">
          <cell r="A344" t="str">
            <v xml:space="preserve">26001 </v>
          </cell>
          <cell r="B344" t="str">
            <v>MACEDONIAN ACADEMY OF SCIENCE AND ARTS</v>
          </cell>
        </row>
        <row r="345">
          <cell r="C345">
            <v>72</v>
          </cell>
          <cell r="D345" t="str">
            <v>NON-TAX REVENUES</v>
          </cell>
        </row>
        <row r="346">
          <cell r="E346">
            <v>723</v>
          </cell>
          <cell r="F346" t="str">
            <v>Fees and charges</v>
          </cell>
        </row>
        <row r="347">
          <cell r="E347">
            <v>725</v>
          </cell>
          <cell r="F347" t="str">
            <v>Other non-tax revenues</v>
          </cell>
        </row>
        <row r="348">
          <cell r="C348">
            <v>74</v>
          </cell>
          <cell r="D348" t="str">
            <v>TRANSFERS AND DONATIONS</v>
          </cell>
        </row>
        <row r="349">
          <cell r="E349">
            <v>741</v>
          </cell>
          <cell r="F349" t="str">
            <v>Transfers from other government levels</v>
          </cell>
        </row>
        <row r="350">
          <cell r="E350">
            <v>742</v>
          </cell>
          <cell r="F350" t="str">
            <v>Foreign donations</v>
          </cell>
        </row>
        <row r="351">
          <cell r="E351">
            <v>744</v>
          </cell>
          <cell r="F351" t="str">
            <v>Current donations</v>
          </cell>
        </row>
        <row r="352">
          <cell r="A352" t="str">
            <v xml:space="preserve">28001 </v>
          </cell>
          <cell r="B352" t="str">
            <v>BUREAU FOR REGIONAL DEVELOPMENT</v>
          </cell>
        </row>
        <row r="353">
          <cell r="C353">
            <v>72</v>
          </cell>
          <cell r="D353" t="str">
            <v>NON-TAX REVENUES</v>
          </cell>
        </row>
        <row r="354">
          <cell r="E354">
            <v>721</v>
          </cell>
          <cell r="F354" t="str">
            <v>Enterpreneurship income and property income</v>
          </cell>
        </row>
        <row r="355">
          <cell r="E355">
            <v>725</v>
          </cell>
          <cell r="F355" t="str">
            <v>Other non-tax revenues</v>
          </cell>
        </row>
        <row r="356">
          <cell r="C356">
            <v>74</v>
          </cell>
          <cell r="D356" t="str">
            <v>TRANSFERS AND DONATIONS</v>
          </cell>
        </row>
        <row r="357">
          <cell r="E357">
            <v>742</v>
          </cell>
          <cell r="F357" t="str">
            <v>Foreign donations</v>
          </cell>
        </row>
        <row r="358">
          <cell r="A358" t="str">
            <v xml:space="preserve">29010 </v>
          </cell>
          <cell r="B358" t="str">
            <v>JUDICIAL POWER</v>
          </cell>
        </row>
        <row r="359">
          <cell r="C359">
            <v>72</v>
          </cell>
          <cell r="D359" t="str">
            <v>NON-TAX REVENUES</v>
          </cell>
        </row>
        <row r="360">
          <cell r="E360">
            <v>724</v>
          </cell>
          <cell r="F360" t="str">
            <v>Other government services</v>
          </cell>
        </row>
        <row r="361">
          <cell r="E361">
            <v>725</v>
          </cell>
          <cell r="F361" t="str">
            <v>Other non-tax revenues</v>
          </cell>
        </row>
        <row r="362">
          <cell r="C362">
            <v>74</v>
          </cell>
          <cell r="D362" t="str">
            <v>TRANSFERS AND DONATIONS</v>
          </cell>
        </row>
        <row r="363">
          <cell r="E363">
            <v>744</v>
          </cell>
          <cell r="F363" t="str">
            <v>Current donations</v>
          </cell>
        </row>
        <row r="364">
          <cell r="A364" t="str">
            <v xml:space="preserve">31010 </v>
          </cell>
          <cell r="B364" t="str">
            <v>PUBLIC PROSECUTION OFFICE OF THE REPUBLIC OF NORTH MACEDONIA</v>
          </cell>
        </row>
        <row r="365">
          <cell r="C365">
            <v>72</v>
          </cell>
          <cell r="D365" t="str">
            <v>NON-TAX REVENUES</v>
          </cell>
        </row>
        <row r="366">
          <cell r="E366">
            <v>723</v>
          </cell>
          <cell r="F366" t="str">
            <v>Fees and charges</v>
          </cell>
        </row>
      </sheetData>
      <sheetData sheetId="1">
        <row r="6">
          <cell r="C6" t="str">
            <v>71</v>
          </cell>
          <cell r="D6" t="str">
            <v>TAX REVENUES</v>
          </cell>
        </row>
        <row r="7">
          <cell r="E7" t="str">
            <v>712</v>
          </cell>
          <cell r="F7" t="str">
            <v>Social insurance contributions</v>
          </cell>
        </row>
        <row r="8">
          <cell r="C8" t="str">
            <v>72</v>
          </cell>
          <cell r="D8" t="str">
            <v>NON-TAX REVENUES</v>
          </cell>
        </row>
        <row r="9">
          <cell r="E9">
            <v>723</v>
          </cell>
          <cell r="F9" t="str">
            <v>Fees and charges</v>
          </cell>
        </row>
        <row r="10">
          <cell r="E10" t="str">
            <v>725</v>
          </cell>
          <cell r="F10" t="str">
            <v>Other non-tax revenues</v>
          </cell>
        </row>
        <row r="11">
          <cell r="C11" t="str">
            <v>74</v>
          </cell>
          <cell r="D11" t="str">
            <v>TRANSFERS AND DONATIONS</v>
          </cell>
        </row>
        <row r="12">
          <cell r="E12" t="str">
            <v>741</v>
          </cell>
          <cell r="F12" t="str">
            <v>Transfers from other government levels</v>
          </cell>
        </row>
        <row r="14">
          <cell r="C14" t="str">
            <v>71</v>
          </cell>
          <cell r="D14" t="str">
            <v>TAX REVENUES</v>
          </cell>
        </row>
        <row r="15">
          <cell r="E15" t="str">
            <v>712</v>
          </cell>
          <cell r="F15" t="str">
            <v>Social insurance contributions</v>
          </cell>
        </row>
        <row r="16">
          <cell r="C16" t="str">
            <v>72</v>
          </cell>
          <cell r="D16" t="str">
            <v>NON-TAX REVENUES</v>
          </cell>
        </row>
        <row r="17">
          <cell r="E17" t="str">
            <v>723</v>
          </cell>
          <cell r="F17" t="str">
            <v>Fees and charges</v>
          </cell>
        </row>
        <row r="18">
          <cell r="E18" t="str">
            <v>725</v>
          </cell>
          <cell r="F18" t="str">
            <v>Other non-tax revenues</v>
          </cell>
        </row>
        <row r="19">
          <cell r="C19" t="str">
            <v>73</v>
          </cell>
          <cell r="D19" t="str">
            <v>CAPITAL REVENUES</v>
          </cell>
        </row>
        <row r="20">
          <cell r="E20" t="str">
            <v>734</v>
          </cell>
          <cell r="F20" t="str">
            <v>Revenus on the basis of dividends</v>
          </cell>
        </row>
        <row r="21">
          <cell r="C21">
            <v>74</v>
          </cell>
          <cell r="D21" t="str">
            <v>TRANSFERS AND DONATIONS</v>
          </cell>
        </row>
        <row r="22">
          <cell r="E22">
            <v>741</v>
          </cell>
          <cell r="F22" t="str">
            <v>Transfers from other government levels</v>
          </cell>
        </row>
        <row r="24">
          <cell r="C24" t="str">
            <v>71</v>
          </cell>
          <cell r="D24" t="str">
            <v>TAX REVENUES</v>
          </cell>
        </row>
        <row r="25">
          <cell r="E25" t="str">
            <v>712</v>
          </cell>
          <cell r="F25" t="str">
            <v>Social insurance contributions</v>
          </cell>
        </row>
        <row r="26">
          <cell r="E26" t="str">
            <v>714</v>
          </cell>
          <cell r="F26" t="str">
            <v>Domestic taxes on goods and services</v>
          </cell>
        </row>
        <row r="27">
          <cell r="C27" t="str">
            <v>72</v>
          </cell>
          <cell r="D27" t="str">
            <v>NON-TAX REVENUES</v>
          </cell>
        </row>
        <row r="28">
          <cell r="E28" t="str">
            <v>723</v>
          </cell>
          <cell r="F28" t="str">
            <v>Fees and charges</v>
          </cell>
        </row>
        <row r="29">
          <cell r="E29" t="str">
            <v>725</v>
          </cell>
          <cell r="F29" t="str">
            <v>Other non-tax revenues</v>
          </cell>
        </row>
        <row r="30">
          <cell r="C30" t="str">
            <v>73</v>
          </cell>
          <cell r="D30" t="str">
            <v>CAPITAL REVENUES</v>
          </cell>
        </row>
        <row r="31">
          <cell r="E31" t="str">
            <v>734</v>
          </cell>
          <cell r="F31" t="str">
            <v>Revenus on the basis of dividends</v>
          </cell>
        </row>
        <row r="32">
          <cell r="C32" t="str">
            <v>74</v>
          </cell>
          <cell r="D32" t="str">
            <v>TRANSFERS AND DONATIONS</v>
          </cell>
        </row>
        <row r="33">
          <cell r="E33" t="str">
            <v>741</v>
          </cell>
          <cell r="F33" t="str">
            <v>Transfers from other government levels</v>
          </cell>
        </row>
        <row r="34">
          <cell r="C34">
            <v>77</v>
          </cell>
          <cell r="D34" t="str">
            <v>SALE OF SECURITIES</v>
          </cell>
        </row>
        <row r="35">
          <cell r="E35">
            <v>771</v>
          </cell>
          <cell r="F35" t="str">
            <v>Sale of Securities</v>
          </cell>
        </row>
      </sheetData>
      <sheetData sheetId="2">
        <row r="6">
          <cell r="A6" t="str">
            <v xml:space="preserve">01002 </v>
          </cell>
          <cell r="B6" t="str">
            <v>INTELLIGENCE AGENCY</v>
          </cell>
        </row>
        <row r="7">
          <cell r="C7">
            <v>40</v>
          </cell>
          <cell r="D7" t="str">
            <v>Salaries, wages and allowances</v>
          </cell>
        </row>
        <row r="8">
          <cell r="E8">
            <v>401</v>
          </cell>
          <cell r="F8" t="str">
            <v>Basic salaries</v>
          </cell>
        </row>
        <row r="9">
          <cell r="E9">
            <v>402</v>
          </cell>
          <cell r="F9" t="str">
            <v>Social insurance contributions</v>
          </cell>
        </row>
        <row r="10">
          <cell r="E10">
            <v>404</v>
          </cell>
          <cell r="F10" t="str">
            <v>Allowances</v>
          </cell>
        </row>
        <row r="11">
          <cell r="C11">
            <v>42</v>
          </cell>
          <cell r="D11" t="str">
            <v xml:space="preserve">Goods and services </v>
          </cell>
        </row>
        <row r="12">
          <cell r="E12">
            <v>420</v>
          </cell>
          <cell r="F12" t="str">
            <v>Travel and per diem expenditures</v>
          </cell>
        </row>
        <row r="13">
          <cell r="E13">
            <v>421</v>
          </cell>
          <cell r="F13" t="str">
            <v>Utility services, heating, communication and transport</v>
          </cell>
        </row>
        <row r="14">
          <cell r="E14">
            <v>423</v>
          </cell>
          <cell r="F14" t="str">
            <v>Materials and sundries</v>
          </cell>
        </row>
        <row r="15">
          <cell r="E15">
            <v>424</v>
          </cell>
          <cell r="F15" t="str">
            <v>Repairs and current maintenance</v>
          </cell>
        </row>
        <row r="16">
          <cell r="E16">
            <v>425</v>
          </cell>
          <cell r="F16" t="str">
            <v>Contractual services</v>
          </cell>
        </row>
        <row r="17">
          <cell r="E17">
            <v>426</v>
          </cell>
          <cell r="F17" t="str">
            <v>Other current expenditures</v>
          </cell>
        </row>
        <row r="18">
          <cell r="C18">
            <v>46</v>
          </cell>
          <cell r="D18" t="str">
            <v>Subsidies and transfers</v>
          </cell>
        </row>
        <row r="19">
          <cell r="E19">
            <v>464</v>
          </cell>
          <cell r="F19" t="str">
            <v>Different transfers</v>
          </cell>
        </row>
        <row r="20">
          <cell r="E20">
            <v>465</v>
          </cell>
          <cell r="F20" t="str">
            <v>Payment per enforcment titles</v>
          </cell>
        </row>
        <row r="21">
          <cell r="C21">
            <v>48</v>
          </cell>
          <cell r="D21" t="str">
            <v>Capital expenditures</v>
          </cell>
        </row>
        <row r="22">
          <cell r="E22">
            <v>480</v>
          </cell>
          <cell r="F22" t="str">
            <v>Purchase of equipment and machines</v>
          </cell>
        </row>
        <row r="23">
          <cell r="E23">
            <v>482</v>
          </cell>
          <cell r="F23" t="str">
            <v>Other construction facilities</v>
          </cell>
        </row>
        <row r="24">
          <cell r="A24" t="str">
            <v xml:space="preserve">02001 </v>
          </cell>
          <cell r="B24" t="str">
            <v>ASSEMBLY OF THE REPUBLIC OF NORTH MACEDONIA</v>
          </cell>
        </row>
        <row r="25">
          <cell r="C25">
            <v>40</v>
          </cell>
          <cell r="D25" t="str">
            <v>Salaries, wages and allowances</v>
          </cell>
        </row>
        <row r="26">
          <cell r="E26">
            <v>401</v>
          </cell>
          <cell r="F26" t="str">
            <v>Basic salaries</v>
          </cell>
        </row>
        <row r="27">
          <cell r="E27">
            <v>402</v>
          </cell>
          <cell r="F27" t="str">
            <v>Social insurance contributions</v>
          </cell>
        </row>
        <row r="28">
          <cell r="E28">
            <v>404</v>
          </cell>
          <cell r="F28" t="str">
            <v>Allowances</v>
          </cell>
        </row>
        <row r="29">
          <cell r="C29">
            <v>42</v>
          </cell>
          <cell r="D29" t="str">
            <v xml:space="preserve">Goods and services </v>
          </cell>
        </row>
        <row r="30">
          <cell r="E30">
            <v>420</v>
          </cell>
          <cell r="F30" t="str">
            <v>Travel and per diem expenditures</v>
          </cell>
        </row>
        <row r="31">
          <cell r="E31">
            <v>421</v>
          </cell>
          <cell r="F31" t="str">
            <v>Utility services, heating, communication and transport</v>
          </cell>
        </row>
        <row r="32">
          <cell r="E32">
            <v>423</v>
          </cell>
          <cell r="F32" t="str">
            <v>Materials and sundries</v>
          </cell>
        </row>
        <row r="33">
          <cell r="E33">
            <v>424</v>
          </cell>
          <cell r="F33" t="str">
            <v>Repairs and current maintenance</v>
          </cell>
        </row>
        <row r="34">
          <cell r="E34">
            <v>425</v>
          </cell>
          <cell r="F34" t="str">
            <v>Contractual services</v>
          </cell>
        </row>
        <row r="35">
          <cell r="E35">
            <v>426</v>
          </cell>
          <cell r="F35" t="str">
            <v>Other current expenditures</v>
          </cell>
        </row>
        <row r="36">
          <cell r="E36">
            <v>427</v>
          </cell>
          <cell r="F36" t="str">
            <v>Temporary employments</v>
          </cell>
        </row>
        <row r="37">
          <cell r="C37">
            <v>46</v>
          </cell>
          <cell r="D37" t="str">
            <v>Subsidies and transfers</v>
          </cell>
        </row>
        <row r="38">
          <cell r="E38">
            <v>464</v>
          </cell>
          <cell r="F38" t="str">
            <v>Different transfers</v>
          </cell>
        </row>
        <row r="39">
          <cell r="C39">
            <v>48</v>
          </cell>
          <cell r="D39" t="str">
            <v>Capital expenditures</v>
          </cell>
        </row>
        <row r="40">
          <cell r="E40">
            <v>480</v>
          </cell>
          <cell r="F40" t="str">
            <v>Purchase of equipment and machines</v>
          </cell>
        </row>
        <row r="41">
          <cell r="E41">
            <v>481</v>
          </cell>
          <cell r="F41" t="str">
            <v>Construction facilities</v>
          </cell>
        </row>
        <row r="42">
          <cell r="E42">
            <v>483</v>
          </cell>
          <cell r="F42" t="str">
            <v>Purchase of furniture</v>
          </cell>
        </row>
        <row r="43">
          <cell r="E43">
            <v>485</v>
          </cell>
          <cell r="F43" t="str">
            <v>Investments and non-financial assets</v>
          </cell>
        </row>
        <row r="44">
          <cell r="A44" t="str">
            <v xml:space="preserve">02002 </v>
          </cell>
          <cell r="B44" t="str">
            <v xml:space="preserve">STATE AUDIT OFFICE </v>
          </cell>
        </row>
        <row r="45">
          <cell r="C45">
            <v>40</v>
          </cell>
          <cell r="D45" t="str">
            <v>Salaries, wages and allowances</v>
          </cell>
        </row>
        <row r="46">
          <cell r="E46">
            <v>401</v>
          </cell>
          <cell r="F46" t="str">
            <v>Basic salaries</v>
          </cell>
        </row>
        <row r="47">
          <cell r="E47">
            <v>402</v>
          </cell>
          <cell r="F47" t="str">
            <v>Social insurance contributions</v>
          </cell>
        </row>
        <row r="48">
          <cell r="E48">
            <v>404</v>
          </cell>
          <cell r="F48" t="str">
            <v>Allowances</v>
          </cell>
        </row>
        <row r="49">
          <cell r="C49">
            <v>42</v>
          </cell>
          <cell r="D49" t="str">
            <v xml:space="preserve">Goods and services </v>
          </cell>
        </row>
        <row r="50">
          <cell r="E50">
            <v>420</v>
          </cell>
          <cell r="F50" t="str">
            <v>Travel and per diem expenditures</v>
          </cell>
        </row>
        <row r="51">
          <cell r="E51">
            <v>421</v>
          </cell>
          <cell r="F51" t="str">
            <v>Utility services, heating, communication and transport</v>
          </cell>
        </row>
        <row r="52">
          <cell r="E52">
            <v>423</v>
          </cell>
          <cell r="F52" t="str">
            <v>Materials and sundries</v>
          </cell>
        </row>
        <row r="53">
          <cell r="E53">
            <v>424</v>
          </cell>
          <cell r="F53" t="str">
            <v>Repairs and current maintenance</v>
          </cell>
        </row>
        <row r="54">
          <cell r="E54">
            <v>425</v>
          </cell>
          <cell r="F54" t="str">
            <v>Contractual services</v>
          </cell>
        </row>
        <row r="55">
          <cell r="E55">
            <v>426</v>
          </cell>
          <cell r="F55" t="str">
            <v>Other current expenditures</v>
          </cell>
        </row>
        <row r="56">
          <cell r="C56">
            <v>46</v>
          </cell>
          <cell r="D56" t="str">
            <v>Subsidies and transfers</v>
          </cell>
        </row>
        <row r="57">
          <cell r="E57">
            <v>464</v>
          </cell>
          <cell r="F57" t="str">
            <v>Different transfers</v>
          </cell>
        </row>
        <row r="58">
          <cell r="E58">
            <v>465</v>
          </cell>
          <cell r="F58" t="str">
            <v>Payment per enforcment titles</v>
          </cell>
        </row>
        <row r="59">
          <cell r="C59">
            <v>48</v>
          </cell>
          <cell r="D59" t="str">
            <v>Capital expenditures</v>
          </cell>
        </row>
        <row r="60">
          <cell r="E60">
            <v>480</v>
          </cell>
          <cell r="F60" t="str">
            <v>Purchase of equipment and machines</v>
          </cell>
        </row>
        <row r="61">
          <cell r="E61">
            <v>483</v>
          </cell>
          <cell r="F61" t="str">
            <v>Purchase of furniture</v>
          </cell>
        </row>
        <row r="62">
          <cell r="E62">
            <v>485</v>
          </cell>
          <cell r="F62" t="str">
            <v>Investments and non-financial assets</v>
          </cell>
        </row>
        <row r="63">
          <cell r="E63">
            <v>486</v>
          </cell>
          <cell r="F63" t="str">
            <v>Purchase of vehicles</v>
          </cell>
        </row>
        <row r="64">
          <cell r="A64" t="str">
            <v xml:space="preserve">02006 </v>
          </cell>
          <cell r="B64" t="str">
            <v>DIRECTORATE FOR PROTECTION OF PERSONAL DATA</v>
          </cell>
        </row>
        <row r="65">
          <cell r="C65">
            <v>40</v>
          </cell>
          <cell r="D65" t="str">
            <v>Salaries, wages and allowances</v>
          </cell>
        </row>
        <row r="66">
          <cell r="E66">
            <v>401</v>
          </cell>
          <cell r="F66" t="str">
            <v>Basic salaries</v>
          </cell>
        </row>
        <row r="67">
          <cell r="E67">
            <v>402</v>
          </cell>
          <cell r="F67" t="str">
            <v>Social insurance contributions</v>
          </cell>
        </row>
        <row r="68">
          <cell r="E68">
            <v>404</v>
          </cell>
          <cell r="F68" t="str">
            <v>Allowances</v>
          </cell>
        </row>
        <row r="69">
          <cell r="C69">
            <v>42</v>
          </cell>
          <cell r="D69" t="str">
            <v xml:space="preserve">Goods and services </v>
          </cell>
        </row>
        <row r="70">
          <cell r="E70">
            <v>420</v>
          </cell>
          <cell r="F70" t="str">
            <v>Travel and per diem expenditures</v>
          </cell>
        </row>
        <row r="71">
          <cell r="E71">
            <v>421</v>
          </cell>
          <cell r="F71" t="str">
            <v>Utility services, heating, communication and transport</v>
          </cell>
        </row>
        <row r="72">
          <cell r="E72">
            <v>423</v>
          </cell>
          <cell r="F72" t="str">
            <v>Materials and sundries</v>
          </cell>
        </row>
        <row r="73">
          <cell r="E73">
            <v>424</v>
          </cell>
          <cell r="F73" t="str">
            <v>Repairs and current maintenance</v>
          </cell>
        </row>
        <row r="74">
          <cell r="E74">
            <v>425</v>
          </cell>
          <cell r="F74" t="str">
            <v>Contractual services</v>
          </cell>
        </row>
        <row r="75">
          <cell r="E75">
            <v>426</v>
          </cell>
          <cell r="F75" t="str">
            <v>Other current expenditures</v>
          </cell>
        </row>
        <row r="76">
          <cell r="C76">
            <v>46</v>
          </cell>
          <cell r="D76" t="str">
            <v>Subsidies and transfers</v>
          </cell>
        </row>
        <row r="77">
          <cell r="E77">
            <v>464</v>
          </cell>
          <cell r="F77" t="str">
            <v>Different transfers</v>
          </cell>
        </row>
        <row r="78">
          <cell r="C78">
            <v>48</v>
          </cell>
          <cell r="D78" t="str">
            <v>Capital expenditures</v>
          </cell>
        </row>
        <row r="79">
          <cell r="E79">
            <v>480</v>
          </cell>
          <cell r="F79" t="str">
            <v>Purchase of equipment and machines</v>
          </cell>
        </row>
        <row r="80">
          <cell r="E80">
            <v>483</v>
          </cell>
          <cell r="F80" t="str">
            <v>Purchase of furniture</v>
          </cell>
        </row>
        <row r="81">
          <cell r="E81">
            <v>485</v>
          </cell>
          <cell r="F81" t="str">
            <v>Investments and non-financial assets</v>
          </cell>
        </row>
        <row r="82">
          <cell r="E82">
            <v>486</v>
          </cell>
          <cell r="F82" t="str">
            <v>Purchase of vehicles</v>
          </cell>
        </row>
        <row r="83">
          <cell r="A83" t="str">
            <v xml:space="preserve">02009 </v>
          </cell>
          <cell r="B83" t="str">
            <v>REGULATORY COMMISSION ON HOUSING</v>
          </cell>
        </row>
        <row r="84">
          <cell r="C84">
            <v>40</v>
          </cell>
          <cell r="D84" t="str">
            <v>Salaries, wages and allowances</v>
          </cell>
        </row>
        <row r="85">
          <cell r="E85">
            <v>401</v>
          </cell>
          <cell r="F85" t="str">
            <v>Basic salaries</v>
          </cell>
        </row>
        <row r="86">
          <cell r="E86">
            <v>402</v>
          </cell>
          <cell r="F86" t="str">
            <v>Social insurance contributions</v>
          </cell>
        </row>
        <row r="87">
          <cell r="E87">
            <v>404</v>
          </cell>
          <cell r="F87" t="str">
            <v>Allowances</v>
          </cell>
        </row>
        <row r="88">
          <cell r="C88">
            <v>42</v>
          </cell>
          <cell r="D88" t="str">
            <v xml:space="preserve">Goods and services </v>
          </cell>
        </row>
        <row r="89">
          <cell r="E89">
            <v>420</v>
          </cell>
          <cell r="F89" t="str">
            <v>Travel and per diem expenditures</v>
          </cell>
        </row>
        <row r="90">
          <cell r="E90">
            <v>421</v>
          </cell>
          <cell r="F90" t="str">
            <v>Utility services, heating, communication and transport</v>
          </cell>
        </row>
        <row r="91">
          <cell r="E91">
            <v>423</v>
          </cell>
          <cell r="F91" t="str">
            <v>Materials and sundries</v>
          </cell>
        </row>
        <row r="92">
          <cell r="E92">
            <v>424</v>
          </cell>
          <cell r="F92" t="str">
            <v>Repairs and current maintenance</v>
          </cell>
        </row>
        <row r="93">
          <cell r="E93">
            <v>425</v>
          </cell>
          <cell r="F93" t="str">
            <v>Contractual services</v>
          </cell>
        </row>
        <row r="94">
          <cell r="E94">
            <v>426</v>
          </cell>
          <cell r="F94" t="str">
            <v>Other current expenditures</v>
          </cell>
        </row>
        <row r="95">
          <cell r="C95">
            <v>48</v>
          </cell>
          <cell r="D95" t="str">
            <v>Capital expenditures</v>
          </cell>
        </row>
        <row r="96">
          <cell r="E96">
            <v>480</v>
          </cell>
          <cell r="F96" t="str">
            <v>Purchase of equipment and machines</v>
          </cell>
        </row>
        <row r="97">
          <cell r="E97">
            <v>483</v>
          </cell>
          <cell r="F97" t="str">
            <v>Purchase of furniture</v>
          </cell>
        </row>
        <row r="98">
          <cell r="E98">
            <v>485</v>
          </cell>
          <cell r="F98" t="str">
            <v>Investments and non-financial assets</v>
          </cell>
        </row>
        <row r="99">
          <cell r="A99" t="str">
            <v xml:space="preserve">02010 </v>
          </cell>
          <cell r="B99" t="str">
            <v>COUNCIL OF AUDIT PROMOTION AND SUPERVISION</v>
          </cell>
        </row>
        <row r="100">
          <cell r="C100">
            <v>40</v>
          </cell>
          <cell r="D100" t="str">
            <v>Salaries, wages and allowances</v>
          </cell>
        </row>
        <row r="101">
          <cell r="E101">
            <v>401</v>
          </cell>
          <cell r="F101" t="str">
            <v>Basic salaries</v>
          </cell>
        </row>
        <row r="102">
          <cell r="E102">
            <v>402</v>
          </cell>
          <cell r="F102" t="str">
            <v>Social insurance contributions</v>
          </cell>
        </row>
        <row r="103">
          <cell r="E103">
            <v>404</v>
          </cell>
          <cell r="F103" t="str">
            <v>Allowances</v>
          </cell>
        </row>
        <row r="104">
          <cell r="C104">
            <v>42</v>
          </cell>
          <cell r="D104" t="str">
            <v xml:space="preserve">Goods and services </v>
          </cell>
        </row>
        <row r="105">
          <cell r="E105">
            <v>420</v>
          </cell>
          <cell r="F105" t="str">
            <v>Travel and per diem expenditures</v>
          </cell>
        </row>
        <row r="106">
          <cell r="E106">
            <v>421</v>
          </cell>
          <cell r="F106" t="str">
            <v>Utility services, heating, communication and transport</v>
          </cell>
        </row>
        <row r="107">
          <cell r="E107">
            <v>423</v>
          </cell>
          <cell r="F107" t="str">
            <v>Materials and sundries</v>
          </cell>
        </row>
        <row r="108">
          <cell r="E108">
            <v>424</v>
          </cell>
          <cell r="F108" t="str">
            <v>Repairs and current maintenance</v>
          </cell>
        </row>
        <row r="109">
          <cell r="E109">
            <v>425</v>
          </cell>
          <cell r="F109" t="str">
            <v>Contractual services</v>
          </cell>
        </row>
        <row r="110">
          <cell r="E110">
            <v>426</v>
          </cell>
          <cell r="F110" t="str">
            <v>Other current expenditures</v>
          </cell>
        </row>
        <row r="111">
          <cell r="C111">
            <v>46</v>
          </cell>
          <cell r="D111" t="str">
            <v>Subsidies and transfers</v>
          </cell>
        </row>
        <row r="112">
          <cell r="E112">
            <v>464</v>
          </cell>
          <cell r="F112" t="str">
            <v>Different transfers</v>
          </cell>
        </row>
        <row r="113">
          <cell r="E113">
            <v>465</v>
          </cell>
          <cell r="F113" t="str">
            <v>Payment per enforcment titles</v>
          </cell>
        </row>
        <row r="114">
          <cell r="C114">
            <v>48</v>
          </cell>
          <cell r="D114" t="str">
            <v>Capital expenditures</v>
          </cell>
        </row>
        <row r="115">
          <cell r="E115">
            <v>485</v>
          </cell>
          <cell r="F115" t="str">
            <v>Investments and non-financial assets</v>
          </cell>
        </row>
        <row r="116">
          <cell r="A116" t="str">
            <v xml:space="preserve">02015 </v>
          </cell>
          <cell r="B116" t="str">
            <v>STATE COMMISSION FOR PROTECTION OF COMPETITION</v>
          </cell>
        </row>
        <row r="117">
          <cell r="C117">
            <v>40</v>
          </cell>
          <cell r="D117" t="str">
            <v>Salaries, wages and allowances</v>
          </cell>
        </row>
        <row r="118">
          <cell r="E118">
            <v>401</v>
          </cell>
          <cell r="F118" t="str">
            <v>Basic salaries</v>
          </cell>
        </row>
        <row r="119">
          <cell r="E119">
            <v>402</v>
          </cell>
          <cell r="F119" t="str">
            <v>Social insurance contributions</v>
          </cell>
        </row>
        <row r="120">
          <cell r="E120">
            <v>404</v>
          </cell>
          <cell r="F120" t="str">
            <v>Allowances</v>
          </cell>
        </row>
        <row r="121">
          <cell r="C121">
            <v>42</v>
          </cell>
          <cell r="D121" t="str">
            <v xml:space="preserve">Goods and services </v>
          </cell>
        </row>
        <row r="122">
          <cell r="E122">
            <v>420</v>
          </cell>
          <cell r="F122" t="str">
            <v>Travel and per diem expenditures</v>
          </cell>
        </row>
        <row r="123">
          <cell r="E123">
            <v>421</v>
          </cell>
          <cell r="F123" t="str">
            <v>Utility services, heating, communication and transport</v>
          </cell>
        </row>
        <row r="124">
          <cell r="E124">
            <v>423</v>
          </cell>
          <cell r="F124" t="str">
            <v>Materials and sundries</v>
          </cell>
        </row>
        <row r="125">
          <cell r="E125">
            <v>424</v>
          </cell>
          <cell r="F125" t="str">
            <v>Repairs and current maintenance</v>
          </cell>
        </row>
        <row r="126">
          <cell r="E126">
            <v>425</v>
          </cell>
          <cell r="F126" t="str">
            <v>Contractual services</v>
          </cell>
        </row>
        <row r="127">
          <cell r="E127">
            <v>426</v>
          </cell>
          <cell r="F127" t="str">
            <v>Other current expenditures</v>
          </cell>
        </row>
        <row r="128">
          <cell r="C128">
            <v>46</v>
          </cell>
          <cell r="D128" t="str">
            <v>Subsidies and transfers</v>
          </cell>
        </row>
        <row r="129">
          <cell r="E129">
            <v>464</v>
          </cell>
          <cell r="F129" t="str">
            <v>Different transfers</v>
          </cell>
        </row>
        <row r="130">
          <cell r="C130">
            <v>48</v>
          </cell>
          <cell r="D130" t="str">
            <v>Capital expenditures</v>
          </cell>
        </row>
        <row r="131">
          <cell r="E131">
            <v>480</v>
          </cell>
          <cell r="F131" t="str">
            <v>Purchase of equipment and machines</v>
          </cell>
        </row>
        <row r="132">
          <cell r="E132">
            <v>481</v>
          </cell>
          <cell r="F132" t="str">
            <v>Construction facilities</v>
          </cell>
        </row>
        <row r="133">
          <cell r="E133">
            <v>483</v>
          </cell>
          <cell r="F133" t="str">
            <v>Purchase of furniture</v>
          </cell>
        </row>
        <row r="134">
          <cell r="E134">
            <v>485</v>
          </cell>
          <cell r="F134" t="str">
            <v>Investments and non-financial assets</v>
          </cell>
        </row>
        <row r="135">
          <cell r="E135">
            <v>486</v>
          </cell>
          <cell r="F135" t="str">
            <v>Purchase of vehicles</v>
          </cell>
        </row>
        <row r="136">
          <cell r="A136" t="str">
            <v xml:space="preserve">04001 </v>
          </cell>
          <cell r="B136" t="str">
            <v>GOVERNMENT OF THE REPUBLIC OF NORTH MACEDONIA</v>
          </cell>
        </row>
        <row r="137">
          <cell r="C137">
            <v>40</v>
          </cell>
          <cell r="D137" t="str">
            <v>Salaries, wages and allowances</v>
          </cell>
        </row>
        <row r="138">
          <cell r="E138">
            <v>401</v>
          </cell>
          <cell r="F138" t="str">
            <v>Basic salaries</v>
          </cell>
        </row>
        <row r="139">
          <cell r="E139">
            <v>402</v>
          </cell>
          <cell r="F139" t="str">
            <v>Social insurance contributions</v>
          </cell>
        </row>
        <row r="140">
          <cell r="E140">
            <v>404</v>
          </cell>
          <cell r="F140" t="str">
            <v>Allowances</v>
          </cell>
        </row>
        <row r="141">
          <cell r="C141">
            <v>42</v>
          </cell>
          <cell r="D141" t="str">
            <v xml:space="preserve">Goods and services </v>
          </cell>
        </row>
        <row r="142">
          <cell r="E142">
            <v>420</v>
          </cell>
          <cell r="F142" t="str">
            <v>Travel and per diem expenditures</v>
          </cell>
        </row>
        <row r="143">
          <cell r="E143">
            <v>421</v>
          </cell>
          <cell r="F143" t="str">
            <v>Utility services, heating, communication and transport</v>
          </cell>
        </row>
        <row r="144">
          <cell r="E144">
            <v>423</v>
          </cell>
          <cell r="F144" t="str">
            <v>Materials and sundries</v>
          </cell>
        </row>
        <row r="145">
          <cell r="E145">
            <v>424</v>
          </cell>
          <cell r="F145" t="str">
            <v>Repairs and current maintenance</v>
          </cell>
        </row>
        <row r="146">
          <cell r="E146">
            <v>425</v>
          </cell>
          <cell r="F146" t="str">
            <v>Contractual services</v>
          </cell>
        </row>
        <row r="147">
          <cell r="E147">
            <v>426</v>
          </cell>
          <cell r="F147" t="str">
            <v>Other current expenditures</v>
          </cell>
        </row>
        <row r="148">
          <cell r="E148">
            <v>427</v>
          </cell>
          <cell r="F148" t="str">
            <v>Temporary employments</v>
          </cell>
        </row>
        <row r="149">
          <cell r="C149">
            <v>46</v>
          </cell>
          <cell r="D149" t="str">
            <v>Subsidies and transfers</v>
          </cell>
        </row>
        <row r="150">
          <cell r="E150">
            <v>464</v>
          </cell>
          <cell r="F150" t="str">
            <v>Different transfers</v>
          </cell>
        </row>
        <row r="151">
          <cell r="E151">
            <v>465</v>
          </cell>
          <cell r="F151" t="str">
            <v>Payment per enforcment titles</v>
          </cell>
        </row>
        <row r="152">
          <cell r="C152">
            <v>48</v>
          </cell>
          <cell r="D152" t="str">
            <v>Capital expenditures</v>
          </cell>
        </row>
        <row r="153">
          <cell r="E153">
            <v>480</v>
          </cell>
          <cell r="F153" t="str">
            <v>Purchase of equipment and machines</v>
          </cell>
        </row>
        <row r="154">
          <cell r="E154">
            <v>485</v>
          </cell>
          <cell r="F154" t="str">
            <v>Investments and non-financial assets</v>
          </cell>
        </row>
        <row r="155">
          <cell r="A155" t="str">
            <v xml:space="preserve">04002 </v>
          </cell>
          <cell r="B155" t="str">
            <v>OFFICE FOR GENERAL AND COMMON AFFAIRS OF THE GOVERNMENT OF THE REPUBLIC OF NORTH MACEDONIA</v>
          </cell>
        </row>
        <row r="156">
          <cell r="C156">
            <v>40</v>
          </cell>
          <cell r="D156" t="str">
            <v>Salaries, wages and allowances</v>
          </cell>
        </row>
        <row r="157">
          <cell r="E157">
            <v>401</v>
          </cell>
          <cell r="F157" t="str">
            <v>Basic salaries</v>
          </cell>
        </row>
        <row r="158">
          <cell r="E158">
            <v>402</v>
          </cell>
          <cell r="F158" t="str">
            <v>Social insurance contributions</v>
          </cell>
        </row>
        <row r="159">
          <cell r="E159">
            <v>404</v>
          </cell>
          <cell r="F159" t="str">
            <v>Allowances</v>
          </cell>
        </row>
        <row r="160">
          <cell r="C160">
            <v>42</v>
          </cell>
          <cell r="D160" t="str">
            <v xml:space="preserve">Goods and services </v>
          </cell>
        </row>
        <row r="161">
          <cell r="E161">
            <v>420</v>
          </cell>
          <cell r="F161" t="str">
            <v>Travel and per diem expenditures</v>
          </cell>
        </row>
        <row r="162">
          <cell r="E162">
            <v>421</v>
          </cell>
          <cell r="F162" t="str">
            <v>Utility services, heating, communication and transport</v>
          </cell>
        </row>
        <row r="163">
          <cell r="E163">
            <v>423</v>
          </cell>
          <cell r="F163" t="str">
            <v>Materials and sundries</v>
          </cell>
        </row>
        <row r="164">
          <cell r="E164">
            <v>424</v>
          </cell>
          <cell r="F164" t="str">
            <v>Repairs and current maintenance</v>
          </cell>
        </row>
        <row r="165">
          <cell r="E165">
            <v>425</v>
          </cell>
          <cell r="F165" t="str">
            <v>Contractual services</v>
          </cell>
        </row>
        <row r="166">
          <cell r="E166">
            <v>426</v>
          </cell>
          <cell r="F166" t="str">
            <v>Other current expenditures</v>
          </cell>
        </row>
        <row r="167">
          <cell r="E167">
            <v>427</v>
          </cell>
          <cell r="F167" t="str">
            <v>Temporary employments</v>
          </cell>
        </row>
        <row r="168">
          <cell r="C168">
            <v>46</v>
          </cell>
          <cell r="D168" t="str">
            <v>Subsidies and transfers</v>
          </cell>
        </row>
        <row r="169">
          <cell r="E169">
            <v>461</v>
          </cell>
          <cell r="F169" t="str">
            <v>Subsidies for public enterprises</v>
          </cell>
        </row>
        <row r="170">
          <cell r="E170">
            <v>464</v>
          </cell>
          <cell r="F170" t="str">
            <v>Different transfers</v>
          </cell>
        </row>
        <row r="171">
          <cell r="E171">
            <v>465</v>
          </cell>
          <cell r="F171" t="str">
            <v>Payment per enforcment titles</v>
          </cell>
        </row>
        <row r="172">
          <cell r="C172">
            <v>48</v>
          </cell>
          <cell r="D172" t="str">
            <v>Capital expenditures</v>
          </cell>
        </row>
        <row r="173">
          <cell r="E173">
            <v>480</v>
          </cell>
          <cell r="F173" t="str">
            <v>Purchase of equipment and machines</v>
          </cell>
        </row>
        <row r="174">
          <cell r="E174">
            <v>481</v>
          </cell>
          <cell r="F174" t="str">
            <v>Construction facilities</v>
          </cell>
        </row>
        <row r="175">
          <cell r="E175">
            <v>482</v>
          </cell>
          <cell r="F175" t="str">
            <v>Other construction facilities</v>
          </cell>
        </row>
        <row r="176">
          <cell r="E176">
            <v>485</v>
          </cell>
          <cell r="F176" t="str">
            <v>Investments and non-financial assets</v>
          </cell>
        </row>
        <row r="177">
          <cell r="A177" t="str">
            <v xml:space="preserve">04006 </v>
          </cell>
          <cell r="B177" t="str">
            <v>ATTORNEY GENERAL'S OFFICE OF THE REPUBLIC OF NORTH MACEDONIA</v>
          </cell>
        </row>
        <row r="178">
          <cell r="C178">
            <v>40</v>
          </cell>
          <cell r="D178" t="str">
            <v>Salaries, wages and allowances</v>
          </cell>
        </row>
        <row r="179">
          <cell r="E179">
            <v>401</v>
          </cell>
          <cell r="F179" t="str">
            <v>Basic salaries</v>
          </cell>
        </row>
        <row r="180">
          <cell r="E180">
            <v>402</v>
          </cell>
          <cell r="F180" t="str">
            <v>Social insurance contributions</v>
          </cell>
        </row>
        <row r="181">
          <cell r="E181">
            <v>404</v>
          </cell>
          <cell r="F181" t="str">
            <v>Allowances</v>
          </cell>
        </row>
        <row r="182">
          <cell r="C182">
            <v>42</v>
          </cell>
          <cell r="D182" t="str">
            <v xml:space="preserve">Goods and services </v>
          </cell>
        </row>
        <row r="183">
          <cell r="E183">
            <v>420</v>
          </cell>
          <cell r="F183" t="str">
            <v>Travel and per diem expenditures</v>
          </cell>
        </row>
        <row r="184">
          <cell r="E184">
            <v>421</v>
          </cell>
          <cell r="F184" t="str">
            <v>Utility services, heating, communication and transport</v>
          </cell>
        </row>
        <row r="185">
          <cell r="E185">
            <v>423</v>
          </cell>
          <cell r="F185" t="str">
            <v>Materials and sundries</v>
          </cell>
        </row>
        <row r="186">
          <cell r="E186">
            <v>424</v>
          </cell>
          <cell r="F186" t="str">
            <v>Repairs and current maintenance</v>
          </cell>
        </row>
        <row r="187">
          <cell r="E187">
            <v>425</v>
          </cell>
          <cell r="F187" t="str">
            <v>Contractual services</v>
          </cell>
        </row>
        <row r="188">
          <cell r="E188">
            <v>426</v>
          </cell>
          <cell r="F188" t="str">
            <v>Other current expenditures</v>
          </cell>
        </row>
        <row r="189">
          <cell r="C189">
            <v>46</v>
          </cell>
          <cell r="D189" t="str">
            <v>Subsidies and transfers</v>
          </cell>
        </row>
        <row r="190">
          <cell r="E190">
            <v>464</v>
          </cell>
          <cell r="F190" t="str">
            <v>Different transfers</v>
          </cell>
        </row>
        <row r="191">
          <cell r="E191">
            <v>465</v>
          </cell>
          <cell r="F191" t="str">
            <v>Payment per enforcment titles</v>
          </cell>
        </row>
        <row r="192">
          <cell r="C192">
            <v>48</v>
          </cell>
          <cell r="D192" t="str">
            <v>Capital expenditures</v>
          </cell>
        </row>
        <row r="193">
          <cell r="E193">
            <v>480</v>
          </cell>
          <cell r="F193" t="str">
            <v>Purchase of equipment and machines</v>
          </cell>
        </row>
        <row r="194">
          <cell r="E194">
            <v>485</v>
          </cell>
          <cell r="F194" t="str">
            <v>Investments and non-financial assets</v>
          </cell>
        </row>
        <row r="195">
          <cell r="A195" t="str">
            <v xml:space="preserve">04008 </v>
          </cell>
          <cell r="B195" t="str">
            <v>AGENCY FOR ADMINISTRATION</v>
          </cell>
        </row>
        <row r="196">
          <cell r="C196">
            <v>40</v>
          </cell>
          <cell r="D196" t="str">
            <v>Salaries, wages and allowances</v>
          </cell>
        </row>
        <row r="197">
          <cell r="E197">
            <v>401</v>
          </cell>
          <cell r="F197" t="str">
            <v>Basic salaries</v>
          </cell>
        </row>
        <row r="198">
          <cell r="E198">
            <v>402</v>
          </cell>
          <cell r="F198" t="str">
            <v>Social insurance contributions</v>
          </cell>
        </row>
        <row r="199">
          <cell r="E199">
            <v>404</v>
          </cell>
          <cell r="F199" t="str">
            <v>Allowances</v>
          </cell>
        </row>
        <row r="200">
          <cell r="C200">
            <v>42</v>
          </cell>
          <cell r="D200" t="str">
            <v xml:space="preserve">Goods and services </v>
          </cell>
        </row>
        <row r="201">
          <cell r="E201">
            <v>420</v>
          </cell>
          <cell r="F201" t="str">
            <v>Travel and per diem expenditures</v>
          </cell>
        </row>
        <row r="202">
          <cell r="E202">
            <v>421</v>
          </cell>
          <cell r="F202" t="str">
            <v>Utility services, heating, communication and transport</v>
          </cell>
        </row>
        <row r="203">
          <cell r="E203">
            <v>423</v>
          </cell>
          <cell r="F203" t="str">
            <v>Materials and sundries</v>
          </cell>
        </row>
        <row r="204">
          <cell r="E204">
            <v>424</v>
          </cell>
          <cell r="F204" t="str">
            <v>Repairs and current maintenance</v>
          </cell>
        </row>
        <row r="205">
          <cell r="E205">
            <v>425</v>
          </cell>
          <cell r="F205" t="str">
            <v>Contractual services</v>
          </cell>
        </row>
        <row r="206">
          <cell r="E206">
            <v>426</v>
          </cell>
          <cell r="F206" t="str">
            <v>Other current expenditures</v>
          </cell>
        </row>
        <row r="207">
          <cell r="C207">
            <v>46</v>
          </cell>
          <cell r="D207" t="str">
            <v>Subsidies and transfers</v>
          </cell>
        </row>
        <row r="208">
          <cell r="E208">
            <v>464</v>
          </cell>
          <cell r="F208" t="str">
            <v>Different transfers</v>
          </cell>
        </row>
        <row r="209">
          <cell r="C209">
            <v>48</v>
          </cell>
          <cell r="D209" t="str">
            <v>Capital expenditures</v>
          </cell>
        </row>
        <row r="210">
          <cell r="E210">
            <v>480</v>
          </cell>
          <cell r="F210" t="str">
            <v>Purchase of equipment and machines</v>
          </cell>
        </row>
        <row r="211">
          <cell r="E211">
            <v>485</v>
          </cell>
          <cell r="F211" t="str">
            <v>Investments and non-financial assets</v>
          </cell>
        </row>
        <row r="212">
          <cell r="A212" t="str">
            <v xml:space="preserve">04009 </v>
          </cell>
          <cell r="B212" t="str">
            <v>SECRETARIAT FOR EUROPEAN AFFAIRS</v>
          </cell>
        </row>
        <row r="213">
          <cell r="C213">
            <v>40</v>
          </cell>
          <cell r="D213" t="str">
            <v>Salaries, wages and allowances</v>
          </cell>
        </row>
        <row r="214">
          <cell r="E214">
            <v>401</v>
          </cell>
          <cell r="F214" t="str">
            <v>Basic salaries</v>
          </cell>
        </row>
        <row r="215">
          <cell r="E215">
            <v>402</v>
          </cell>
          <cell r="F215" t="str">
            <v>Social insurance contributions</v>
          </cell>
        </row>
        <row r="216">
          <cell r="E216">
            <v>404</v>
          </cell>
          <cell r="F216" t="str">
            <v>Allowances</v>
          </cell>
        </row>
        <row r="217">
          <cell r="C217">
            <v>42</v>
          </cell>
          <cell r="D217" t="str">
            <v xml:space="preserve">Goods and services </v>
          </cell>
        </row>
        <row r="218">
          <cell r="E218">
            <v>420</v>
          </cell>
          <cell r="F218" t="str">
            <v>Travel and per diem expenditures</v>
          </cell>
        </row>
        <row r="219">
          <cell r="E219">
            <v>421</v>
          </cell>
          <cell r="F219" t="str">
            <v>Utility services, heating, communication and transport</v>
          </cell>
        </row>
        <row r="220">
          <cell r="E220">
            <v>423</v>
          </cell>
          <cell r="F220" t="str">
            <v>Materials and sundries</v>
          </cell>
        </row>
        <row r="221">
          <cell r="E221">
            <v>424</v>
          </cell>
          <cell r="F221" t="str">
            <v>Repairs and current maintenance</v>
          </cell>
        </row>
        <row r="222">
          <cell r="E222">
            <v>425</v>
          </cell>
          <cell r="F222" t="str">
            <v>Contractual services</v>
          </cell>
        </row>
        <row r="223">
          <cell r="E223">
            <v>426</v>
          </cell>
          <cell r="F223" t="str">
            <v>Other current expenditures</v>
          </cell>
        </row>
        <row r="224">
          <cell r="C224">
            <v>46</v>
          </cell>
          <cell r="D224" t="str">
            <v>Subsidies and transfers</v>
          </cell>
        </row>
        <row r="225">
          <cell r="E225">
            <v>464</v>
          </cell>
          <cell r="F225" t="str">
            <v>Different transfers</v>
          </cell>
        </row>
        <row r="226">
          <cell r="C226">
            <v>48</v>
          </cell>
          <cell r="D226" t="str">
            <v>Capital expenditures</v>
          </cell>
        </row>
        <row r="227">
          <cell r="E227">
            <v>480</v>
          </cell>
          <cell r="F227" t="str">
            <v>Purchase of equipment and machines</v>
          </cell>
        </row>
        <row r="228">
          <cell r="E228">
            <v>485</v>
          </cell>
          <cell r="F228" t="str">
            <v>Investments and non-financial assets</v>
          </cell>
        </row>
        <row r="229">
          <cell r="A229" t="str">
            <v xml:space="preserve">05001 </v>
          </cell>
          <cell r="B229" t="str">
            <v>MINISTRY OF DEFENCE</v>
          </cell>
        </row>
        <row r="230">
          <cell r="C230">
            <v>40</v>
          </cell>
          <cell r="D230" t="str">
            <v>Salaries, wages and allowances</v>
          </cell>
        </row>
        <row r="231">
          <cell r="E231">
            <v>401</v>
          </cell>
          <cell r="F231" t="str">
            <v>Basic salaries</v>
          </cell>
        </row>
        <row r="232">
          <cell r="E232">
            <v>402</v>
          </cell>
          <cell r="F232" t="str">
            <v>Social insurance contributions</v>
          </cell>
        </row>
        <row r="233">
          <cell r="E233">
            <v>404</v>
          </cell>
          <cell r="F233" t="str">
            <v>Allowances</v>
          </cell>
        </row>
        <row r="234">
          <cell r="C234">
            <v>42</v>
          </cell>
          <cell r="D234" t="str">
            <v xml:space="preserve">Goods and services </v>
          </cell>
        </row>
        <row r="235">
          <cell r="E235">
            <v>420</v>
          </cell>
          <cell r="F235" t="str">
            <v>Travel and per diem expenditures</v>
          </cell>
        </row>
        <row r="236">
          <cell r="E236">
            <v>421</v>
          </cell>
          <cell r="F236" t="str">
            <v>Utility services, heating, communication and transport</v>
          </cell>
        </row>
        <row r="237">
          <cell r="E237">
            <v>423</v>
          </cell>
          <cell r="F237" t="str">
            <v>Materials and sundries</v>
          </cell>
        </row>
        <row r="238">
          <cell r="E238">
            <v>424</v>
          </cell>
          <cell r="F238" t="str">
            <v>Repairs and current maintenance</v>
          </cell>
        </row>
        <row r="239">
          <cell r="E239">
            <v>425</v>
          </cell>
          <cell r="F239" t="str">
            <v>Contractual services</v>
          </cell>
        </row>
        <row r="240">
          <cell r="E240">
            <v>426</v>
          </cell>
          <cell r="F240" t="str">
            <v>Other current expenditures</v>
          </cell>
        </row>
        <row r="241">
          <cell r="E241">
            <v>427</v>
          </cell>
          <cell r="F241" t="str">
            <v>Temporary employments</v>
          </cell>
        </row>
        <row r="242">
          <cell r="C242">
            <v>43</v>
          </cell>
          <cell r="D242" t="str">
            <v>Current transfers to extra-budgetary funds</v>
          </cell>
        </row>
        <row r="243">
          <cell r="E243">
            <v>431</v>
          </cell>
          <cell r="F243" t="str">
            <v>Transfers to PDIF</v>
          </cell>
        </row>
        <row r="244">
          <cell r="C244">
            <v>44</v>
          </cell>
          <cell r="D244" t="str">
            <v>Current transfers to local government units</v>
          </cell>
        </row>
        <row r="245">
          <cell r="E245">
            <v>442</v>
          </cell>
          <cell r="F245" t="str">
            <v>Earmarked grants</v>
          </cell>
        </row>
        <row r="246">
          <cell r="C246">
            <v>46</v>
          </cell>
          <cell r="D246" t="str">
            <v>Subsidies and transfers</v>
          </cell>
        </row>
        <row r="247">
          <cell r="E247">
            <v>463</v>
          </cell>
          <cell r="F247" t="str">
            <v>Transfers to non-governmental organizations</v>
          </cell>
        </row>
        <row r="248">
          <cell r="E248">
            <v>464</v>
          </cell>
          <cell r="F248" t="str">
            <v>Different transfers</v>
          </cell>
        </row>
        <row r="249">
          <cell r="E249">
            <v>465</v>
          </cell>
          <cell r="F249" t="str">
            <v>Payment per enforcment titles</v>
          </cell>
        </row>
        <row r="250">
          <cell r="C250">
            <v>48</v>
          </cell>
          <cell r="D250" t="str">
            <v>Capital expenditures</v>
          </cell>
        </row>
        <row r="251">
          <cell r="E251">
            <v>480</v>
          </cell>
          <cell r="F251" t="str">
            <v>Purchase of equipment and machines</v>
          </cell>
        </row>
        <row r="252">
          <cell r="E252">
            <v>482</v>
          </cell>
          <cell r="F252" t="str">
            <v>Other construction facilities</v>
          </cell>
        </row>
        <row r="253">
          <cell r="E253">
            <v>483</v>
          </cell>
          <cell r="F253" t="str">
            <v>Purchase of furniture</v>
          </cell>
        </row>
        <row r="254">
          <cell r="A254" t="str">
            <v xml:space="preserve">05003 </v>
          </cell>
          <cell r="B254" t="str">
            <v>DIRECTORATE FOR PROTECTION AND RESCUE</v>
          </cell>
        </row>
        <row r="255">
          <cell r="C255">
            <v>40</v>
          </cell>
          <cell r="D255" t="str">
            <v>Salaries, wages and allowances</v>
          </cell>
        </row>
        <row r="256">
          <cell r="E256">
            <v>401</v>
          </cell>
          <cell r="F256" t="str">
            <v>Basic salaries</v>
          </cell>
        </row>
        <row r="257">
          <cell r="E257">
            <v>402</v>
          </cell>
          <cell r="F257" t="str">
            <v>Social insurance contributions</v>
          </cell>
        </row>
        <row r="258">
          <cell r="E258">
            <v>404</v>
          </cell>
          <cell r="F258" t="str">
            <v>Allowances</v>
          </cell>
        </row>
        <row r="259">
          <cell r="C259">
            <v>41</v>
          </cell>
          <cell r="D259" t="str">
            <v>Reserves and non-defined expenditures</v>
          </cell>
        </row>
        <row r="260">
          <cell r="E260">
            <v>412</v>
          </cell>
          <cell r="F260" t="str">
            <v>Permanent reserve (unfoseeable expenditures)</v>
          </cell>
        </row>
        <row r="261">
          <cell r="C261">
            <v>42</v>
          </cell>
          <cell r="D261" t="str">
            <v xml:space="preserve">Goods and services </v>
          </cell>
        </row>
        <row r="262">
          <cell r="E262">
            <v>420</v>
          </cell>
          <cell r="F262" t="str">
            <v>Travel and per diem expenditures</v>
          </cell>
        </row>
        <row r="263">
          <cell r="E263">
            <v>421</v>
          </cell>
          <cell r="F263" t="str">
            <v>Utility services, heating, communication and transport</v>
          </cell>
        </row>
        <row r="264">
          <cell r="E264">
            <v>423</v>
          </cell>
          <cell r="F264" t="str">
            <v>Materials and sundries</v>
          </cell>
        </row>
        <row r="265">
          <cell r="E265">
            <v>424</v>
          </cell>
          <cell r="F265" t="str">
            <v>Repairs and current maintenance</v>
          </cell>
        </row>
        <row r="266">
          <cell r="E266">
            <v>425</v>
          </cell>
          <cell r="F266" t="str">
            <v>Contractual services</v>
          </cell>
        </row>
        <row r="267">
          <cell r="E267">
            <v>426</v>
          </cell>
          <cell r="F267" t="str">
            <v>Other current expenditures</v>
          </cell>
        </row>
        <row r="268">
          <cell r="C268">
            <v>46</v>
          </cell>
          <cell r="D268" t="str">
            <v>Subsidies and transfers</v>
          </cell>
        </row>
        <row r="269">
          <cell r="E269">
            <v>463</v>
          </cell>
          <cell r="F269" t="str">
            <v>Transfers to non-governmental organizations</v>
          </cell>
        </row>
        <row r="270">
          <cell r="E270">
            <v>464</v>
          </cell>
          <cell r="F270" t="str">
            <v>Different transfers</v>
          </cell>
        </row>
        <row r="271">
          <cell r="E271">
            <v>465</v>
          </cell>
          <cell r="F271" t="str">
            <v>Payment per enforcment titles</v>
          </cell>
        </row>
        <row r="272">
          <cell r="C272">
            <v>48</v>
          </cell>
          <cell r="D272" t="str">
            <v>Capital expenditures</v>
          </cell>
        </row>
        <row r="273">
          <cell r="E273">
            <v>480</v>
          </cell>
          <cell r="F273" t="str">
            <v>Purchase of equipment and machines</v>
          </cell>
        </row>
        <row r="274">
          <cell r="E274">
            <v>482</v>
          </cell>
          <cell r="F274" t="str">
            <v>Other construction facilities</v>
          </cell>
        </row>
        <row r="275">
          <cell r="E275">
            <v>483</v>
          </cell>
          <cell r="F275" t="str">
            <v>Purchase of furniture</v>
          </cell>
        </row>
        <row r="276">
          <cell r="E276">
            <v>485</v>
          </cell>
          <cell r="F276" t="str">
            <v>Investments and non-financial assets</v>
          </cell>
        </row>
        <row r="277">
          <cell r="E277">
            <v>486</v>
          </cell>
          <cell r="F277" t="str">
            <v>Purchase of vehicles</v>
          </cell>
        </row>
        <row r="278">
          <cell r="A278" t="str">
            <v xml:space="preserve">05004 </v>
          </cell>
          <cell r="B278" t="str">
            <v>CRISIS MANAGEMENT CENTER</v>
          </cell>
        </row>
        <row r="279">
          <cell r="C279">
            <v>40</v>
          </cell>
          <cell r="D279" t="str">
            <v>Salaries, wages and allowances</v>
          </cell>
        </row>
        <row r="280">
          <cell r="E280">
            <v>401</v>
          </cell>
          <cell r="F280" t="str">
            <v>Basic salaries</v>
          </cell>
        </row>
        <row r="281">
          <cell r="E281">
            <v>402</v>
          </cell>
          <cell r="F281" t="str">
            <v>Social insurance contributions</v>
          </cell>
        </row>
        <row r="282">
          <cell r="E282">
            <v>404</v>
          </cell>
          <cell r="F282" t="str">
            <v>Allowances</v>
          </cell>
        </row>
        <row r="283">
          <cell r="C283">
            <v>41</v>
          </cell>
          <cell r="D283" t="str">
            <v>Reserves and non-defined expenditures</v>
          </cell>
        </row>
        <row r="284">
          <cell r="E284">
            <v>412</v>
          </cell>
          <cell r="F284" t="str">
            <v>Permanent reserve (unfoseeable expenditures)</v>
          </cell>
        </row>
        <row r="285">
          <cell r="E285">
            <v>413</v>
          </cell>
          <cell r="F285" t="str">
            <v>Current reserves (various expenditures)</v>
          </cell>
        </row>
        <row r="286">
          <cell r="C286">
            <v>42</v>
          </cell>
          <cell r="D286" t="str">
            <v xml:space="preserve">Goods and services </v>
          </cell>
        </row>
        <row r="287">
          <cell r="E287">
            <v>420</v>
          </cell>
          <cell r="F287" t="str">
            <v>Travel and per diem expenditures</v>
          </cell>
        </row>
        <row r="288">
          <cell r="E288">
            <v>421</v>
          </cell>
          <cell r="F288" t="str">
            <v>Utility services, heating, communication and transport</v>
          </cell>
        </row>
        <row r="289">
          <cell r="E289">
            <v>423</v>
          </cell>
          <cell r="F289" t="str">
            <v>Materials and sundries</v>
          </cell>
        </row>
        <row r="290">
          <cell r="E290">
            <v>424</v>
          </cell>
          <cell r="F290" t="str">
            <v>Repairs and current maintenance</v>
          </cell>
        </row>
        <row r="291">
          <cell r="E291">
            <v>425</v>
          </cell>
          <cell r="F291" t="str">
            <v>Contractual services</v>
          </cell>
        </row>
        <row r="292">
          <cell r="E292">
            <v>426</v>
          </cell>
          <cell r="F292" t="str">
            <v>Other current expenditures</v>
          </cell>
        </row>
        <row r="293">
          <cell r="C293">
            <v>46</v>
          </cell>
          <cell r="D293" t="str">
            <v>Subsidies and transfers</v>
          </cell>
        </row>
        <row r="294">
          <cell r="E294">
            <v>464</v>
          </cell>
          <cell r="F294" t="str">
            <v>Different transfers</v>
          </cell>
        </row>
        <row r="295">
          <cell r="E295">
            <v>465</v>
          </cell>
          <cell r="F295" t="str">
            <v>Payment per enforcment titles</v>
          </cell>
        </row>
        <row r="296">
          <cell r="C296">
            <v>48</v>
          </cell>
          <cell r="D296" t="str">
            <v>Capital expenditures</v>
          </cell>
        </row>
        <row r="297">
          <cell r="E297">
            <v>480</v>
          </cell>
          <cell r="F297" t="str">
            <v>Purchase of equipment and machines</v>
          </cell>
        </row>
        <row r="298">
          <cell r="E298">
            <v>485</v>
          </cell>
          <cell r="F298" t="str">
            <v>Investments and non-financial assets</v>
          </cell>
        </row>
        <row r="299">
          <cell r="A299" t="str">
            <v xml:space="preserve">06001 </v>
          </cell>
          <cell r="B299" t="str">
            <v>MINISTRY OF INTERNAL AFFAIRS</v>
          </cell>
        </row>
        <row r="300">
          <cell r="C300">
            <v>40</v>
          </cell>
          <cell r="D300" t="str">
            <v>Salaries, wages and allowances</v>
          </cell>
        </row>
        <row r="301">
          <cell r="E301">
            <v>401</v>
          </cell>
          <cell r="F301" t="str">
            <v>Basic salaries</v>
          </cell>
        </row>
        <row r="302">
          <cell r="E302">
            <v>402</v>
          </cell>
          <cell r="F302" t="str">
            <v>Social insurance contributions</v>
          </cell>
        </row>
        <row r="303">
          <cell r="E303">
            <v>404</v>
          </cell>
          <cell r="F303" t="str">
            <v>Allowances</v>
          </cell>
        </row>
        <row r="304">
          <cell r="C304">
            <v>42</v>
          </cell>
          <cell r="D304" t="str">
            <v xml:space="preserve">Goods and services </v>
          </cell>
        </row>
        <row r="305">
          <cell r="E305">
            <v>420</v>
          </cell>
          <cell r="F305" t="str">
            <v>Travel and per diem expenditures</v>
          </cell>
        </row>
        <row r="306">
          <cell r="E306">
            <v>421</v>
          </cell>
          <cell r="F306" t="str">
            <v>Utility services, heating, communication and transport</v>
          </cell>
        </row>
        <row r="307">
          <cell r="E307">
            <v>423</v>
          </cell>
          <cell r="F307" t="str">
            <v>Materials and sundries</v>
          </cell>
        </row>
        <row r="308">
          <cell r="E308">
            <v>424</v>
          </cell>
          <cell r="F308" t="str">
            <v>Repairs and current maintenance</v>
          </cell>
        </row>
        <row r="309">
          <cell r="E309">
            <v>425</v>
          </cell>
          <cell r="F309" t="str">
            <v>Contractual services</v>
          </cell>
        </row>
        <row r="310">
          <cell r="E310">
            <v>426</v>
          </cell>
          <cell r="F310" t="str">
            <v>Other current expenditures</v>
          </cell>
        </row>
        <row r="311">
          <cell r="C311">
            <v>46</v>
          </cell>
          <cell r="D311" t="str">
            <v>Subsidies and transfers</v>
          </cell>
        </row>
        <row r="312">
          <cell r="E312">
            <v>464</v>
          </cell>
          <cell r="F312" t="str">
            <v>Different transfers</v>
          </cell>
        </row>
        <row r="313">
          <cell r="E313">
            <v>465</v>
          </cell>
          <cell r="F313" t="str">
            <v>Payment per enforcment titles</v>
          </cell>
        </row>
        <row r="314">
          <cell r="C314">
            <v>48</v>
          </cell>
          <cell r="D314" t="str">
            <v>Capital expenditures</v>
          </cell>
        </row>
        <row r="315">
          <cell r="E315">
            <v>480</v>
          </cell>
          <cell r="F315" t="str">
            <v>Purchase of equipment and machines</v>
          </cell>
        </row>
        <row r="316">
          <cell r="E316">
            <v>481</v>
          </cell>
          <cell r="F316" t="str">
            <v>Construction facilities</v>
          </cell>
        </row>
        <row r="317">
          <cell r="E317">
            <v>483</v>
          </cell>
          <cell r="F317" t="str">
            <v>Purchase of furniture</v>
          </cell>
        </row>
        <row r="318">
          <cell r="E318">
            <v>485</v>
          </cell>
          <cell r="F318" t="str">
            <v>Investments and non-financial assets</v>
          </cell>
        </row>
        <row r="319">
          <cell r="E319">
            <v>486</v>
          </cell>
          <cell r="F319" t="str">
            <v>Purchase of vehicles</v>
          </cell>
        </row>
        <row r="320">
          <cell r="A320" t="str">
            <v xml:space="preserve">07001 </v>
          </cell>
          <cell r="B320" t="str">
            <v>MINISTRY OF JUSTICE</v>
          </cell>
        </row>
        <row r="321">
          <cell r="C321">
            <v>40</v>
          </cell>
          <cell r="D321" t="str">
            <v>Salaries, wages and allowances</v>
          </cell>
        </row>
        <row r="322">
          <cell r="E322">
            <v>401</v>
          </cell>
          <cell r="F322" t="str">
            <v>Basic salaries</v>
          </cell>
        </row>
        <row r="323">
          <cell r="E323">
            <v>402</v>
          </cell>
          <cell r="F323" t="str">
            <v>Social insurance contributions</v>
          </cell>
        </row>
        <row r="324">
          <cell r="E324">
            <v>404</v>
          </cell>
          <cell r="F324" t="str">
            <v>Allowances</v>
          </cell>
        </row>
        <row r="325">
          <cell r="C325">
            <v>42</v>
          </cell>
          <cell r="D325" t="str">
            <v xml:space="preserve">Goods and services </v>
          </cell>
        </row>
        <row r="326">
          <cell r="E326">
            <v>420</v>
          </cell>
          <cell r="F326" t="str">
            <v>Travel and per diem expenditures</v>
          </cell>
        </row>
        <row r="327">
          <cell r="E327">
            <v>421</v>
          </cell>
          <cell r="F327" t="str">
            <v>Utility services, heating, communication and transport</v>
          </cell>
        </row>
        <row r="328">
          <cell r="E328">
            <v>423</v>
          </cell>
          <cell r="F328" t="str">
            <v>Materials and sundries</v>
          </cell>
        </row>
        <row r="329">
          <cell r="E329">
            <v>424</v>
          </cell>
          <cell r="F329" t="str">
            <v>Repairs and current maintenance</v>
          </cell>
        </row>
        <row r="330">
          <cell r="E330">
            <v>425</v>
          </cell>
          <cell r="F330" t="str">
            <v>Contractual services</v>
          </cell>
        </row>
        <row r="331">
          <cell r="E331">
            <v>426</v>
          </cell>
          <cell r="F331" t="str">
            <v>Other current expenditures</v>
          </cell>
        </row>
        <row r="332">
          <cell r="E332">
            <v>427</v>
          </cell>
          <cell r="F332" t="str">
            <v>Temporary employments</v>
          </cell>
        </row>
        <row r="333">
          <cell r="C333">
            <v>46</v>
          </cell>
          <cell r="D333" t="str">
            <v>Subsidies and transfers</v>
          </cell>
        </row>
        <row r="334">
          <cell r="E334">
            <v>463</v>
          </cell>
          <cell r="F334" t="str">
            <v>Transfers to non-governmental organizations</v>
          </cell>
        </row>
        <row r="335">
          <cell r="E335">
            <v>464</v>
          </cell>
          <cell r="F335" t="str">
            <v>Different transfers</v>
          </cell>
        </row>
        <row r="336">
          <cell r="E336">
            <v>465</v>
          </cell>
          <cell r="F336" t="str">
            <v>Payment per enforcment titles</v>
          </cell>
        </row>
        <row r="337">
          <cell r="C337">
            <v>48</v>
          </cell>
          <cell r="D337" t="str">
            <v>Capital expenditures</v>
          </cell>
        </row>
        <row r="338">
          <cell r="E338">
            <v>480</v>
          </cell>
          <cell r="F338" t="str">
            <v>Purchase of equipment and machines</v>
          </cell>
        </row>
        <row r="339">
          <cell r="E339">
            <v>481</v>
          </cell>
          <cell r="F339" t="str">
            <v>Construction facilities</v>
          </cell>
        </row>
        <row r="340">
          <cell r="E340">
            <v>483</v>
          </cell>
          <cell r="F340" t="str">
            <v>Purchase of furniture</v>
          </cell>
        </row>
        <row r="341">
          <cell r="E341">
            <v>485</v>
          </cell>
          <cell r="F341" t="str">
            <v>Investments and non-financial assets</v>
          </cell>
        </row>
        <row r="342">
          <cell r="A342" t="str">
            <v xml:space="preserve">07002 </v>
          </cell>
          <cell r="B342" t="str">
            <v>DIRECTORATE FOR EXECUTION OF SANCTIONS</v>
          </cell>
        </row>
        <row r="343">
          <cell r="C343">
            <v>40</v>
          </cell>
          <cell r="D343" t="str">
            <v>Salaries, wages and allowances</v>
          </cell>
        </row>
        <row r="344">
          <cell r="E344">
            <v>401</v>
          </cell>
          <cell r="F344" t="str">
            <v>Basic salaries</v>
          </cell>
        </row>
        <row r="345">
          <cell r="E345">
            <v>402</v>
          </cell>
          <cell r="F345" t="str">
            <v>Social insurance contributions</v>
          </cell>
        </row>
        <row r="346">
          <cell r="E346">
            <v>404</v>
          </cell>
          <cell r="F346" t="str">
            <v>Allowances</v>
          </cell>
        </row>
        <row r="347">
          <cell r="C347">
            <v>42</v>
          </cell>
          <cell r="D347" t="str">
            <v xml:space="preserve">Goods and services </v>
          </cell>
        </row>
        <row r="348">
          <cell r="E348">
            <v>420</v>
          </cell>
          <cell r="F348" t="str">
            <v>Travel and per diem expenditures</v>
          </cell>
        </row>
        <row r="349">
          <cell r="E349">
            <v>421</v>
          </cell>
          <cell r="F349" t="str">
            <v>Utility services, heating, communication and transport</v>
          </cell>
        </row>
        <row r="350">
          <cell r="E350">
            <v>423</v>
          </cell>
          <cell r="F350" t="str">
            <v>Materials and sundries</v>
          </cell>
        </row>
        <row r="351">
          <cell r="E351">
            <v>424</v>
          </cell>
          <cell r="F351" t="str">
            <v>Repairs and current maintenance</v>
          </cell>
        </row>
        <row r="352">
          <cell r="E352">
            <v>425</v>
          </cell>
          <cell r="F352" t="str">
            <v>Contractual services</v>
          </cell>
        </row>
        <row r="353">
          <cell r="E353">
            <v>426</v>
          </cell>
          <cell r="F353" t="str">
            <v>Other current expenditures</v>
          </cell>
        </row>
        <row r="354">
          <cell r="C354">
            <v>43</v>
          </cell>
          <cell r="D354" t="str">
            <v>Current transfers to extra-budgetary funds</v>
          </cell>
        </row>
        <row r="355">
          <cell r="E355">
            <v>431</v>
          </cell>
          <cell r="F355" t="str">
            <v>Transfers to PDIF</v>
          </cell>
        </row>
        <row r="356">
          <cell r="E356">
            <v>433</v>
          </cell>
          <cell r="F356" t="str">
            <v>Transfers to Health Insurance Fund</v>
          </cell>
        </row>
        <row r="357">
          <cell r="C357">
            <v>46</v>
          </cell>
          <cell r="D357" t="str">
            <v>Subsidies and transfers</v>
          </cell>
        </row>
        <row r="358">
          <cell r="E358">
            <v>464</v>
          </cell>
          <cell r="F358" t="str">
            <v>Different transfers</v>
          </cell>
        </row>
        <row r="359">
          <cell r="E359">
            <v>465</v>
          </cell>
          <cell r="F359" t="str">
            <v>Payment per enforcment titles</v>
          </cell>
        </row>
        <row r="360">
          <cell r="C360">
            <v>47</v>
          </cell>
          <cell r="D360" t="str">
            <v>Social benefits</v>
          </cell>
        </row>
        <row r="361">
          <cell r="E361">
            <v>471</v>
          </cell>
          <cell r="F361" t="str">
            <v>Social allowances</v>
          </cell>
        </row>
        <row r="362">
          <cell r="C362">
            <v>48</v>
          </cell>
          <cell r="D362" t="str">
            <v>Capital expenditures</v>
          </cell>
        </row>
        <row r="363">
          <cell r="E363">
            <v>480</v>
          </cell>
          <cell r="F363" t="str">
            <v>Purchase of equipment and machines</v>
          </cell>
        </row>
        <row r="364">
          <cell r="E364">
            <v>481</v>
          </cell>
          <cell r="F364" t="str">
            <v>Construction facilities</v>
          </cell>
        </row>
        <row r="365">
          <cell r="A365" t="str">
            <v xml:space="preserve">07003 </v>
          </cell>
          <cell r="B365" t="str">
            <v>OFFICE FOR MANAGEMENT OF REGISTERS OF BIRTHS,MARRIAGES AND DEATHS</v>
          </cell>
        </row>
        <row r="366">
          <cell r="C366">
            <v>40</v>
          </cell>
          <cell r="D366" t="str">
            <v>Salaries, wages and allowances</v>
          </cell>
        </row>
        <row r="367">
          <cell r="E367">
            <v>401</v>
          </cell>
          <cell r="F367" t="str">
            <v>Basic salaries</v>
          </cell>
        </row>
        <row r="368">
          <cell r="E368">
            <v>402</v>
          </cell>
          <cell r="F368" t="str">
            <v>Social insurance contributions</v>
          </cell>
        </row>
        <row r="369">
          <cell r="E369">
            <v>404</v>
          </cell>
          <cell r="F369" t="str">
            <v>Allowances</v>
          </cell>
        </row>
        <row r="370">
          <cell r="C370">
            <v>42</v>
          </cell>
          <cell r="D370" t="str">
            <v xml:space="preserve">Goods and services </v>
          </cell>
        </row>
        <row r="371">
          <cell r="E371">
            <v>420</v>
          </cell>
          <cell r="F371" t="str">
            <v>Travel and per diem expenditures</v>
          </cell>
        </row>
        <row r="372">
          <cell r="E372">
            <v>421</v>
          </cell>
          <cell r="F372" t="str">
            <v>Utility services, heating, communication and transport</v>
          </cell>
        </row>
        <row r="373">
          <cell r="E373">
            <v>423</v>
          </cell>
          <cell r="F373" t="str">
            <v>Materials and sundries</v>
          </cell>
        </row>
        <row r="374">
          <cell r="E374">
            <v>424</v>
          </cell>
          <cell r="F374" t="str">
            <v>Repairs and current maintenance</v>
          </cell>
        </row>
        <row r="375">
          <cell r="E375">
            <v>425</v>
          </cell>
          <cell r="F375" t="str">
            <v>Contractual services</v>
          </cell>
        </row>
        <row r="376">
          <cell r="E376">
            <v>426</v>
          </cell>
          <cell r="F376" t="str">
            <v>Other current expenditures</v>
          </cell>
        </row>
        <row r="377">
          <cell r="C377">
            <v>46</v>
          </cell>
          <cell r="D377" t="str">
            <v>Subsidies and transfers</v>
          </cell>
        </row>
        <row r="378">
          <cell r="E378">
            <v>464</v>
          </cell>
          <cell r="F378" t="str">
            <v>Different transfers</v>
          </cell>
        </row>
        <row r="379">
          <cell r="E379">
            <v>465</v>
          </cell>
          <cell r="F379" t="str">
            <v>Payment per enforcment titles</v>
          </cell>
        </row>
        <row r="380">
          <cell r="C380">
            <v>48</v>
          </cell>
          <cell r="D380" t="str">
            <v>Capital expenditures</v>
          </cell>
        </row>
        <row r="381">
          <cell r="E381">
            <v>480</v>
          </cell>
          <cell r="F381" t="str">
            <v>Purchase of equipment and machines</v>
          </cell>
        </row>
        <row r="382">
          <cell r="E382">
            <v>481</v>
          </cell>
          <cell r="F382" t="str">
            <v>Construction facilities</v>
          </cell>
        </row>
        <row r="383">
          <cell r="E383">
            <v>483</v>
          </cell>
          <cell r="F383" t="str">
            <v>Purchase of furniture</v>
          </cell>
        </row>
        <row r="384">
          <cell r="E384">
            <v>485</v>
          </cell>
          <cell r="F384" t="str">
            <v>Investments and non-financial assets</v>
          </cell>
        </row>
        <row r="385">
          <cell r="A385" t="str">
            <v xml:space="preserve">08001 </v>
          </cell>
          <cell r="B385" t="str">
            <v>MINISTRY OF FOREIGN AFFAIRS</v>
          </cell>
        </row>
        <row r="386">
          <cell r="C386">
            <v>40</v>
          </cell>
          <cell r="D386" t="str">
            <v>Salaries, wages and allowances</v>
          </cell>
        </row>
        <row r="387">
          <cell r="E387">
            <v>401</v>
          </cell>
          <cell r="F387" t="str">
            <v>Basic salaries</v>
          </cell>
        </row>
        <row r="388">
          <cell r="E388">
            <v>402</v>
          </cell>
          <cell r="F388" t="str">
            <v>Social insurance contributions</v>
          </cell>
        </row>
        <row r="389">
          <cell r="E389">
            <v>404</v>
          </cell>
          <cell r="F389" t="str">
            <v>Allowances</v>
          </cell>
        </row>
        <row r="390">
          <cell r="C390">
            <v>42</v>
          </cell>
          <cell r="D390" t="str">
            <v xml:space="preserve">Goods and services </v>
          </cell>
        </row>
        <row r="391">
          <cell r="E391">
            <v>420</v>
          </cell>
          <cell r="F391" t="str">
            <v>Travel and per diem expenditures</v>
          </cell>
        </row>
        <row r="392">
          <cell r="E392">
            <v>421</v>
          </cell>
          <cell r="F392" t="str">
            <v>Utility services, heating, communication and transport</v>
          </cell>
        </row>
        <row r="393">
          <cell r="E393">
            <v>423</v>
          </cell>
          <cell r="F393" t="str">
            <v>Materials and sundries</v>
          </cell>
        </row>
        <row r="394">
          <cell r="E394">
            <v>424</v>
          </cell>
          <cell r="F394" t="str">
            <v>Repairs and current maintenance</v>
          </cell>
        </row>
        <row r="395">
          <cell r="E395">
            <v>425</v>
          </cell>
          <cell r="F395" t="str">
            <v>Contractual services</v>
          </cell>
        </row>
        <row r="396">
          <cell r="E396">
            <v>426</v>
          </cell>
          <cell r="F396" t="str">
            <v>Other current expenditures</v>
          </cell>
        </row>
        <row r="397">
          <cell r="E397">
            <v>427</v>
          </cell>
          <cell r="F397" t="str">
            <v>Temporary employments</v>
          </cell>
        </row>
        <row r="398">
          <cell r="C398">
            <v>46</v>
          </cell>
          <cell r="D398" t="str">
            <v>Subsidies and transfers</v>
          </cell>
        </row>
        <row r="399">
          <cell r="E399">
            <v>464</v>
          </cell>
          <cell r="F399" t="str">
            <v>Different transfers</v>
          </cell>
        </row>
        <row r="400">
          <cell r="E400">
            <v>465</v>
          </cell>
          <cell r="F400" t="str">
            <v>Payment per enforcment titles</v>
          </cell>
        </row>
        <row r="401">
          <cell r="C401">
            <v>48</v>
          </cell>
          <cell r="D401" t="str">
            <v>Capital expenditures</v>
          </cell>
        </row>
        <row r="402">
          <cell r="E402">
            <v>480</v>
          </cell>
          <cell r="F402" t="str">
            <v>Purchase of equipment and machines</v>
          </cell>
        </row>
        <row r="403">
          <cell r="E403">
            <v>481</v>
          </cell>
          <cell r="F403" t="str">
            <v>Construction facilities</v>
          </cell>
        </row>
        <row r="404">
          <cell r="E404">
            <v>483</v>
          </cell>
          <cell r="F404" t="str">
            <v>Purchase of furniture</v>
          </cell>
        </row>
        <row r="405">
          <cell r="E405">
            <v>485</v>
          </cell>
          <cell r="F405" t="str">
            <v>Investments and non-financial assets</v>
          </cell>
        </row>
        <row r="406">
          <cell r="E406">
            <v>486</v>
          </cell>
          <cell r="F406" t="str">
            <v>Purchase of vehicles</v>
          </cell>
        </row>
        <row r="407">
          <cell r="A407" t="str">
            <v xml:space="preserve">09001 </v>
          </cell>
          <cell r="B407" t="str">
            <v>MINISTRY OF FINANCE</v>
          </cell>
        </row>
        <row r="408">
          <cell r="C408">
            <v>40</v>
          </cell>
          <cell r="D408" t="str">
            <v>Salaries, wages and allowances</v>
          </cell>
        </row>
        <row r="409">
          <cell r="E409">
            <v>401</v>
          </cell>
          <cell r="F409" t="str">
            <v>Basic salaries</v>
          </cell>
        </row>
        <row r="410">
          <cell r="E410">
            <v>402</v>
          </cell>
          <cell r="F410" t="str">
            <v>Social insurance contributions</v>
          </cell>
        </row>
        <row r="411">
          <cell r="E411">
            <v>404</v>
          </cell>
          <cell r="F411" t="str">
            <v>Allowances</v>
          </cell>
        </row>
        <row r="412">
          <cell r="C412">
            <v>42</v>
          </cell>
          <cell r="D412" t="str">
            <v xml:space="preserve">Goods and services </v>
          </cell>
        </row>
        <row r="413">
          <cell r="E413">
            <v>420</v>
          </cell>
          <cell r="F413" t="str">
            <v>Travel and per diem expenditures</v>
          </cell>
        </row>
        <row r="414">
          <cell r="E414">
            <v>421</v>
          </cell>
          <cell r="F414" t="str">
            <v>Utility services, heating, communication and transport</v>
          </cell>
        </row>
        <row r="415">
          <cell r="E415">
            <v>423</v>
          </cell>
          <cell r="F415" t="str">
            <v>Materials and sundries</v>
          </cell>
        </row>
        <row r="416">
          <cell r="E416">
            <v>424</v>
          </cell>
          <cell r="F416" t="str">
            <v>Repairs and current maintenance</v>
          </cell>
        </row>
        <row r="417">
          <cell r="E417">
            <v>425</v>
          </cell>
          <cell r="F417" t="str">
            <v>Contractual services</v>
          </cell>
        </row>
        <row r="418">
          <cell r="E418">
            <v>426</v>
          </cell>
          <cell r="F418" t="str">
            <v>Other current expenditures</v>
          </cell>
        </row>
        <row r="419">
          <cell r="E419">
            <v>427</v>
          </cell>
          <cell r="F419" t="str">
            <v>Temporary employments</v>
          </cell>
        </row>
        <row r="420">
          <cell r="C420">
            <v>46</v>
          </cell>
          <cell r="D420" t="str">
            <v>Subsidies and transfers</v>
          </cell>
        </row>
        <row r="421">
          <cell r="E421">
            <v>464</v>
          </cell>
          <cell r="F421" t="str">
            <v>Different transfers</v>
          </cell>
        </row>
        <row r="422">
          <cell r="E422">
            <v>465</v>
          </cell>
          <cell r="F422" t="str">
            <v>Payment per enforcment titles</v>
          </cell>
        </row>
        <row r="423">
          <cell r="C423">
            <v>48</v>
          </cell>
          <cell r="D423" t="str">
            <v>Capital expenditures</v>
          </cell>
        </row>
        <row r="424">
          <cell r="E424">
            <v>480</v>
          </cell>
          <cell r="F424" t="str">
            <v>Purchase of equipment and machines</v>
          </cell>
        </row>
        <row r="425">
          <cell r="E425">
            <v>481</v>
          </cell>
          <cell r="F425" t="str">
            <v>Construction facilities</v>
          </cell>
        </row>
        <row r="426">
          <cell r="E426">
            <v>482</v>
          </cell>
          <cell r="F426" t="str">
            <v>Other construction facilities</v>
          </cell>
        </row>
        <row r="427">
          <cell r="E427">
            <v>483</v>
          </cell>
          <cell r="F427" t="str">
            <v>Purchase of furniture</v>
          </cell>
        </row>
        <row r="428">
          <cell r="E428">
            <v>485</v>
          </cell>
          <cell r="F428" t="str">
            <v>Investments and non-financial assets</v>
          </cell>
        </row>
        <row r="429">
          <cell r="E429">
            <v>488</v>
          </cell>
          <cell r="F429" t="str">
            <v>Capital grants to LGUs</v>
          </cell>
        </row>
        <row r="430">
          <cell r="A430" t="str">
            <v xml:space="preserve">09002 </v>
          </cell>
          <cell r="B430" t="str">
            <v>MINISTRY OF FINANCE  - FUNCTIONS OF THE STATE</v>
          </cell>
        </row>
        <row r="431">
          <cell r="C431">
            <v>41</v>
          </cell>
          <cell r="D431" t="str">
            <v>Reserves and non-defined expenditures</v>
          </cell>
        </row>
        <row r="432">
          <cell r="E432">
            <v>412</v>
          </cell>
          <cell r="F432" t="str">
            <v>Permanent reserve (unfoseeable expenditures)</v>
          </cell>
        </row>
        <row r="433">
          <cell r="E433">
            <v>413</v>
          </cell>
          <cell r="F433" t="str">
            <v>Current reserves (various expenditures)</v>
          </cell>
        </row>
        <row r="434">
          <cell r="C434">
            <v>42</v>
          </cell>
          <cell r="D434" t="str">
            <v xml:space="preserve">Goods and services </v>
          </cell>
        </row>
        <row r="435">
          <cell r="E435">
            <v>425</v>
          </cell>
          <cell r="F435" t="str">
            <v>Contractual services</v>
          </cell>
        </row>
        <row r="436">
          <cell r="E436">
            <v>426</v>
          </cell>
          <cell r="F436" t="str">
            <v>Other current expenditures</v>
          </cell>
        </row>
        <row r="437">
          <cell r="C437">
            <v>44</v>
          </cell>
          <cell r="D437" t="str">
            <v>Current transfers to local government units</v>
          </cell>
        </row>
        <row r="438">
          <cell r="E438">
            <v>441</v>
          </cell>
          <cell r="F438" t="str">
            <v>VAT grants</v>
          </cell>
        </row>
        <row r="439">
          <cell r="C439">
            <v>45</v>
          </cell>
          <cell r="D439" t="str">
            <v>Interest payments</v>
          </cell>
        </row>
        <row r="440">
          <cell r="E440">
            <v>451</v>
          </cell>
          <cell r="F440" t="str">
            <v>Interest payments towards non-resident creditors</v>
          </cell>
        </row>
        <row r="441">
          <cell r="E441">
            <v>452</v>
          </cell>
          <cell r="F441" t="str">
            <v>Interest payments towards domestic creditors</v>
          </cell>
        </row>
        <row r="442">
          <cell r="C442">
            <v>46</v>
          </cell>
          <cell r="D442" t="str">
            <v>Subsidies and transfers</v>
          </cell>
        </row>
        <row r="443">
          <cell r="E443">
            <v>464</v>
          </cell>
          <cell r="F443" t="str">
            <v>Different transfers</v>
          </cell>
        </row>
        <row r="444">
          <cell r="E444">
            <v>465</v>
          </cell>
          <cell r="F444" t="str">
            <v>Payment per enforcment titles</v>
          </cell>
        </row>
        <row r="445">
          <cell r="C445">
            <v>48</v>
          </cell>
          <cell r="D445" t="str">
            <v>Capital expenditures</v>
          </cell>
        </row>
        <row r="446">
          <cell r="E446">
            <v>480</v>
          </cell>
          <cell r="F446" t="str">
            <v>Purchase of equipment and machines</v>
          </cell>
        </row>
        <row r="447">
          <cell r="E447">
            <v>482</v>
          </cell>
          <cell r="F447" t="str">
            <v>Other construction facilities</v>
          </cell>
        </row>
        <row r="448">
          <cell r="E448">
            <v>485</v>
          </cell>
          <cell r="F448" t="str">
            <v>Investments and non-financial assets</v>
          </cell>
        </row>
        <row r="449">
          <cell r="E449">
            <v>489</v>
          </cell>
          <cell r="F449" t="str">
            <v>Capital subsidies for enterprises and non-governmental organizations</v>
          </cell>
        </row>
        <row r="450">
          <cell r="C450">
            <v>49</v>
          </cell>
          <cell r="D450" t="str">
            <v>Repayment of principal</v>
          </cell>
        </row>
        <row r="451">
          <cell r="E451">
            <v>491</v>
          </cell>
          <cell r="F451" t="str">
            <v>Repayment of principal towards non-resident creditors</v>
          </cell>
        </row>
        <row r="452">
          <cell r="E452">
            <v>492</v>
          </cell>
          <cell r="F452" t="str">
            <v>Repayment of principal towards domestic  creditors</v>
          </cell>
        </row>
        <row r="453">
          <cell r="A453" t="str">
            <v xml:space="preserve">09003 </v>
          </cell>
          <cell r="B453" t="str">
            <v>CUSTOMS ADMINISTRATION OF THE REPUBLIC OF NORTH MACEDONIA</v>
          </cell>
        </row>
        <row r="454">
          <cell r="C454">
            <v>40</v>
          </cell>
          <cell r="D454" t="str">
            <v>Salaries, wages and allowances</v>
          </cell>
        </row>
        <row r="455">
          <cell r="E455">
            <v>401</v>
          </cell>
          <cell r="F455" t="str">
            <v>Basic salaries</v>
          </cell>
        </row>
        <row r="456">
          <cell r="E456">
            <v>402</v>
          </cell>
          <cell r="F456" t="str">
            <v>Social insurance contributions</v>
          </cell>
        </row>
        <row r="457">
          <cell r="E457">
            <v>404</v>
          </cell>
          <cell r="F457" t="str">
            <v>Allowances</v>
          </cell>
        </row>
        <row r="458">
          <cell r="C458">
            <v>42</v>
          </cell>
          <cell r="D458" t="str">
            <v xml:space="preserve">Goods and services </v>
          </cell>
        </row>
        <row r="459">
          <cell r="E459">
            <v>420</v>
          </cell>
          <cell r="F459" t="str">
            <v>Travel and per diem expenditures</v>
          </cell>
        </row>
        <row r="460">
          <cell r="E460">
            <v>421</v>
          </cell>
          <cell r="F460" t="str">
            <v>Utility services, heating, communication and transport</v>
          </cell>
        </row>
        <row r="461">
          <cell r="E461">
            <v>423</v>
          </cell>
          <cell r="F461" t="str">
            <v>Materials and sundries</v>
          </cell>
        </row>
        <row r="462">
          <cell r="E462">
            <v>424</v>
          </cell>
          <cell r="F462" t="str">
            <v>Repairs and current maintenance</v>
          </cell>
        </row>
        <row r="463">
          <cell r="E463">
            <v>425</v>
          </cell>
          <cell r="F463" t="str">
            <v>Contractual services</v>
          </cell>
        </row>
        <row r="464">
          <cell r="E464">
            <v>426</v>
          </cell>
          <cell r="F464" t="str">
            <v>Other current expenditures</v>
          </cell>
        </row>
        <row r="465">
          <cell r="E465">
            <v>427</v>
          </cell>
          <cell r="F465" t="str">
            <v>Temporary employments</v>
          </cell>
        </row>
        <row r="466">
          <cell r="C466">
            <v>46</v>
          </cell>
          <cell r="D466" t="str">
            <v>Subsidies and transfers</v>
          </cell>
        </row>
        <row r="467">
          <cell r="E467">
            <v>464</v>
          </cell>
          <cell r="F467" t="str">
            <v>Different transfers</v>
          </cell>
        </row>
        <row r="468">
          <cell r="E468">
            <v>465</v>
          </cell>
          <cell r="F468" t="str">
            <v>Payment per enforcment titles</v>
          </cell>
        </row>
        <row r="469">
          <cell r="C469">
            <v>48</v>
          </cell>
          <cell r="D469" t="str">
            <v>Capital expenditures</v>
          </cell>
        </row>
        <row r="470">
          <cell r="E470">
            <v>480</v>
          </cell>
          <cell r="F470" t="str">
            <v>Purchase of equipment and machines</v>
          </cell>
        </row>
        <row r="471">
          <cell r="E471">
            <v>481</v>
          </cell>
          <cell r="F471" t="str">
            <v>Construction facilities</v>
          </cell>
        </row>
        <row r="472">
          <cell r="E472">
            <v>482</v>
          </cell>
          <cell r="F472" t="str">
            <v>Other construction facilities</v>
          </cell>
        </row>
        <row r="473">
          <cell r="E473">
            <v>483</v>
          </cell>
          <cell r="F473" t="str">
            <v>Purchase of furniture</v>
          </cell>
        </row>
        <row r="474">
          <cell r="E474">
            <v>485</v>
          </cell>
          <cell r="F474" t="str">
            <v>Investments and non-financial assets</v>
          </cell>
        </row>
        <row r="475">
          <cell r="A475" t="str">
            <v xml:space="preserve">09004 </v>
          </cell>
          <cell r="B475" t="str">
            <v>AGENCY FOR COMMODITY RESERVES</v>
          </cell>
        </row>
        <row r="476">
          <cell r="C476">
            <v>40</v>
          </cell>
          <cell r="D476" t="str">
            <v>Salaries, wages and allowances</v>
          </cell>
        </row>
        <row r="477">
          <cell r="E477">
            <v>401</v>
          </cell>
          <cell r="F477" t="str">
            <v>Basic salaries</v>
          </cell>
        </row>
        <row r="478">
          <cell r="E478">
            <v>402</v>
          </cell>
          <cell r="F478" t="str">
            <v>Social insurance contributions</v>
          </cell>
        </row>
        <row r="479">
          <cell r="E479">
            <v>404</v>
          </cell>
          <cell r="F479" t="str">
            <v>Allowances</v>
          </cell>
        </row>
        <row r="480">
          <cell r="C480">
            <v>42</v>
          </cell>
          <cell r="D480" t="str">
            <v xml:space="preserve">Goods and services </v>
          </cell>
        </row>
        <row r="481">
          <cell r="E481">
            <v>420</v>
          </cell>
          <cell r="F481" t="str">
            <v>Travel and per diem expenditures</v>
          </cell>
        </row>
        <row r="482">
          <cell r="E482">
            <v>421</v>
          </cell>
          <cell r="F482" t="str">
            <v>Utility services, heating, communication and transport</v>
          </cell>
        </row>
        <row r="483">
          <cell r="E483">
            <v>423</v>
          </cell>
          <cell r="F483" t="str">
            <v>Materials and sundries</v>
          </cell>
        </row>
        <row r="484">
          <cell r="E484">
            <v>424</v>
          </cell>
          <cell r="F484" t="str">
            <v>Repairs and current maintenance</v>
          </cell>
        </row>
        <row r="485">
          <cell r="E485">
            <v>425</v>
          </cell>
          <cell r="F485" t="str">
            <v>Contractual services</v>
          </cell>
        </row>
        <row r="486">
          <cell r="E486">
            <v>426</v>
          </cell>
          <cell r="F486" t="str">
            <v>Other current expenditures</v>
          </cell>
        </row>
        <row r="487">
          <cell r="C487">
            <v>45</v>
          </cell>
          <cell r="D487" t="str">
            <v>Interest payments</v>
          </cell>
        </row>
        <row r="488">
          <cell r="E488">
            <v>451</v>
          </cell>
          <cell r="F488" t="str">
            <v>Interest payments towards non-resident creditors</v>
          </cell>
        </row>
        <row r="489">
          <cell r="C489">
            <v>46</v>
          </cell>
          <cell r="D489" t="str">
            <v>Subsidies and transfers</v>
          </cell>
        </row>
        <row r="490">
          <cell r="E490">
            <v>464</v>
          </cell>
          <cell r="F490" t="str">
            <v>Different transfers</v>
          </cell>
        </row>
        <row r="491">
          <cell r="C491">
            <v>48</v>
          </cell>
          <cell r="D491" t="str">
            <v>Capital expenditures</v>
          </cell>
        </row>
        <row r="492">
          <cell r="E492">
            <v>480</v>
          </cell>
          <cell r="F492" t="str">
            <v>Purchase of equipment and machines</v>
          </cell>
        </row>
        <row r="493">
          <cell r="E493">
            <v>481</v>
          </cell>
          <cell r="F493" t="str">
            <v>Construction facilities</v>
          </cell>
        </row>
        <row r="494">
          <cell r="E494">
            <v>483</v>
          </cell>
          <cell r="F494" t="str">
            <v>Purchase of furniture</v>
          </cell>
        </row>
        <row r="495">
          <cell r="E495">
            <v>484</v>
          </cell>
          <cell r="F495" t="str">
            <v>Strategic goods and other reserves</v>
          </cell>
        </row>
        <row r="496">
          <cell r="E496">
            <v>485</v>
          </cell>
          <cell r="F496" t="str">
            <v>Investments and non-financial assets</v>
          </cell>
        </row>
        <row r="497">
          <cell r="C497">
            <v>49</v>
          </cell>
          <cell r="D497" t="str">
            <v>Repayment of principal</v>
          </cell>
        </row>
        <row r="498">
          <cell r="E498">
            <v>491</v>
          </cell>
          <cell r="F498" t="str">
            <v>Repayment of principal towards non-resident creditors</v>
          </cell>
        </row>
        <row r="499">
          <cell r="A499" t="str">
            <v xml:space="preserve">09005 </v>
          </cell>
          <cell r="B499" t="str">
            <v>PUBLIC REVENUE OFFICE</v>
          </cell>
        </row>
        <row r="500">
          <cell r="C500">
            <v>40</v>
          </cell>
          <cell r="D500" t="str">
            <v>Salaries, wages and allowances</v>
          </cell>
        </row>
        <row r="501">
          <cell r="E501">
            <v>401</v>
          </cell>
          <cell r="F501" t="str">
            <v>Basic salaries</v>
          </cell>
        </row>
        <row r="502">
          <cell r="E502">
            <v>402</v>
          </cell>
          <cell r="F502" t="str">
            <v>Social insurance contributions</v>
          </cell>
        </row>
        <row r="503">
          <cell r="E503">
            <v>404</v>
          </cell>
          <cell r="F503" t="str">
            <v>Allowances</v>
          </cell>
        </row>
        <row r="504">
          <cell r="C504">
            <v>42</v>
          </cell>
          <cell r="D504" t="str">
            <v xml:space="preserve">Goods and services </v>
          </cell>
        </row>
        <row r="505">
          <cell r="E505">
            <v>420</v>
          </cell>
          <cell r="F505" t="str">
            <v>Travel and per diem expenditures</v>
          </cell>
        </row>
        <row r="506">
          <cell r="E506">
            <v>421</v>
          </cell>
          <cell r="F506" t="str">
            <v>Utility services, heating, communication and transport</v>
          </cell>
        </row>
        <row r="507">
          <cell r="E507">
            <v>423</v>
          </cell>
          <cell r="F507" t="str">
            <v>Materials and sundries</v>
          </cell>
        </row>
        <row r="508">
          <cell r="E508">
            <v>424</v>
          </cell>
          <cell r="F508" t="str">
            <v>Repairs and current maintenance</v>
          </cell>
        </row>
        <row r="509">
          <cell r="E509">
            <v>425</v>
          </cell>
          <cell r="F509" t="str">
            <v>Contractual services</v>
          </cell>
        </row>
        <row r="510">
          <cell r="E510">
            <v>426</v>
          </cell>
          <cell r="F510" t="str">
            <v>Other current expenditures</v>
          </cell>
        </row>
        <row r="511">
          <cell r="E511">
            <v>427</v>
          </cell>
          <cell r="F511" t="str">
            <v>Temporary employments</v>
          </cell>
        </row>
        <row r="512">
          <cell r="C512">
            <v>46</v>
          </cell>
          <cell r="D512" t="str">
            <v>Subsidies and transfers</v>
          </cell>
        </row>
        <row r="513">
          <cell r="E513">
            <v>464</v>
          </cell>
          <cell r="F513" t="str">
            <v>Different transfers</v>
          </cell>
        </row>
        <row r="514">
          <cell r="E514">
            <v>465</v>
          </cell>
          <cell r="F514" t="str">
            <v>Payment per enforcment titles</v>
          </cell>
        </row>
        <row r="515">
          <cell r="C515">
            <v>48</v>
          </cell>
          <cell r="D515" t="str">
            <v>Capital expenditures</v>
          </cell>
        </row>
        <row r="516">
          <cell r="E516">
            <v>480</v>
          </cell>
          <cell r="F516" t="str">
            <v>Purchase of equipment and machines</v>
          </cell>
        </row>
        <row r="517">
          <cell r="E517">
            <v>481</v>
          </cell>
          <cell r="F517" t="str">
            <v>Construction facilities</v>
          </cell>
        </row>
        <row r="518">
          <cell r="E518">
            <v>483</v>
          </cell>
          <cell r="F518" t="str">
            <v>Purchase of furniture</v>
          </cell>
        </row>
        <row r="519">
          <cell r="E519">
            <v>485</v>
          </cell>
          <cell r="F519" t="str">
            <v>Investments and non-financial assets</v>
          </cell>
        </row>
        <row r="520">
          <cell r="A520" t="str">
            <v xml:space="preserve">09007 </v>
          </cell>
          <cell r="B520" t="str">
            <v>DIRECTORATE OF COMPULSORY RESERVES OF OIL AND OIL DERIVATIVES</v>
          </cell>
        </row>
        <row r="521">
          <cell r="C521">
            <v>40</v>
          </cell>
          <cell r="D521" t="str">
            <v>Salaries, wages and allowances</v>
          </cell>
        </row>
        <row r="522">
          <cell r="E522">
            <v>401</v>
          </cell>
          <cell r="F522" t="str">
            <v>Basic salaries</v>
          </cell>
        </row>
        <row r="523">
          <cell r="E523">
            <v>402</v>
          </cell>
          <cell r="F523" t="str">
            <v>Social insurance contributions</v>
          </cell>
        </row>
        <row r="524">
          <cell r="E524">
            <v>404</v>
          </cell>
          <cell r="F524" t="str">
            <v>Allowances</v>
          </cell>
        </row>
        <row r="525">
          <cell r="C525">
            <v>42</v>
          </cell>
          <cell r="D525" t="str">
            <v xml:space="preserve">Goods and services </v>
          </cell>
        </row>
        <row r="526">
          <cell r="E526">
            <v>420</v>
          </cell>
          <cell r="F526" t="str">
            <v>Travel and per diem expenditures</v>
          </cell>
        </row>
        <row r="527">
          <cell r="E527">
            <v>421</v>
          </cell>
          <cell r="F527" t="str">
            <v>Utility services, heating, communication and transport</v>
          </cell>
        </row>
        <row r="528">
          <cell r="E528">
            <v>423</v>
          </cell>
          <cell r="F528" t="str">
            <v>Materials and sundries</v>
          </cell>
        </row>
        <row r="529">
          <cell r="E529">
            <v>424</v>
          </cell>
          <cell r="F529" t="str">
            <v>Repairs and current maintenance</v>
          </cell>
        </row>
        <row r="530">
          <cell r="E530">
            <v>425</v>
          </cell>
          <cell r="F530" t="str">
            <v>Contractual services</v>
          </cell>
        </row>
        <row r="531">
          <cell r="E531">
            <v>426</v>
          </cell>
          <cell r="F531" t="str">
            <v>Other current expenditures</v>
          </cell>
        </row>
        <row r="532">
          <cell r="E532">
            <v>427</v>
          </cell>
          <cell r="F532" t="str">
            <v>Temporary employments</v>
          </cell>
        </row>
        <row r="533">
          <cell r="C533">
            <v>46</v>
          </cell>
          <cell r="D533" t="str">
            <v>Subsidies and transfers</v>
          </cell>
        </row>
        <row r="534">
          <cell r="E534">
            <v>464</v>
          </cell>
          <cell r="F534" t="str">
            <v>Different transfers</v>
          </cell>
        </row>
        <row r="535">
          <cell r="C535">
            <v>48</v>
          </cell>
          <cell r="D535" t="str">
            <v>Capital expenditures</v>
          </cell>
        </row>
        <row r="536">
          <cell r="E536">
            <v>480</v>
          </cell>
          <cell r="F536" t="str">
            <v>Purchase of equipment and machines</v>
          </cell>
        </row>
        <row r="537">
          <cell r="E537">
            <v>481</v>
          </cell>
          <cell r="F537" t="str">
            <v>Construction facilities</v>
          </cell>
        </row>
        <row r="538">
          <cell r="E538">
            <v>482</v>
          </cell>
          <cell r="F538" t="str">
            <v>Other construction facilities</v>
          </cell>
        </row>
        <row r="539">
          <cell r="E539">
            <v>484</v>
          </cell>
          <cell r="F539" t="str">
            <v>Strategic goods and other reserves</v>
          </cell>
        </row>
        <row r="540">
          <cell r="E540">
            <v>485</v>
          </cell>
          <cell r="F540" t="str">
            <v>Investments and non-financial assets</v>
          </cell>
        </row>
        <row r="541">
          <cell r="A541" t="str">
            <v xml:space="preserve">10001 </v>
          </cell>
          <cell r="B541" t="str">
            <v>MINISTRY OF ECONOMY</v>
          </cell>
        </row>
        <row r="542">
          <cell r="C542">
            <v>40</v>
          </cell>
          <cell r="D542" t="str">
            <v>Salaries, wages and allowances</v>
          </cell>
        </row>
        <row r="543">
          <cell r="E543">
            <v>401</v>
          </cell>
          <cell r="F543" t="str">
            <v>Basic salaries</v>
          </cell>
        </row>
        <row r="544">
          <cell r="E544">
            <v>402</v>
          </cell>
          <cell r="F544" t="str">
            <v>Social insurance contributions</v>
          </cell>
        </row>
        <row r="545">
          <cell r="E545">
            <v>404</v>
          </cell>
          <cell r="F545" t="str">
            <v>Allowances</v>
          </cell>
        </row>
        <row r="546">
          <cell r="C546">
            <v>42</v>
          </cell>
          <cell r="D546" t="str">
            <v xml:space="preserve">Goods and services </v>
          </cell>
        </row>
        <row r="547">
          <cell r="E547">
            <v>420</v>
          </cell>
          <cell r="F547" t="str">
            <v>Travel and per diem expenditures</v>
          </cell>
        </row>
        <row r="548">
          <cell r="E548">
            <v>421</v>
          </cell>
          <cell r="F548" t="str">
            <v>Utility services, heating, communication and transport</v>
          </cell>
        </row>
        <row r="549">
          <cell r="E549">
            <v>423</v>
          </cell>
          <cell r="F549" t="str">
            <v>Materials and sundries</v>
          </cell>
        </row>
        <row r="550">
          <cell r="E550">
            <v>424</v>
          </cell>
          <cell r="F550" t="str">
            <v>Repairs and current maintenance</v>
          </cell>
        </row>
        <row r="551">
          <cell r="E551">
            <v>425</v>
          </cell>
          <cell r="F551" t="str">
            <v>Contractual services</v>
          </cell>
        </row>
        <row r="552">
          <cell r="E552">
            <v>426</v>
          </cell>
          <cell r="F552" t="str">
            <v>Other current expenditures</v>
          </cell>
        </row>
        <row r="553">
          <cell r="C553">
            <v>46</v>
          </cell>
          <cell r="D553" t="str">
            <v>Subsidies and transfers</v>
          </cell>
        </row>
        <row r="554">
          <cell r="E554">
            <v>462</v>
          </cell>
          <cell r="F554" t="str">
            <v>Subsides for private enterprises</v>
          </cell>
        </row>
        <row r="555">
          <cell r="E555">
            <v>464</v>
          </cell>
          <cell r="F555" t="str">
            <v>Different transfers</v>
          </cell>
        </row>
        <row r="556">
          <cell r="E556">
            <v>465</v>
          </cell>
          <cell r="F556" t="str">
            <v>Payment per enforcment titles</v>
          </cell>
        </row>
        <row r="557">
          <cell r="C557">
            <v>48</v>
          </cell>
          <cell r="D557" t="str">
            <v>Capital expenditures</v>
          </cell>
        </row>
        <row r="558">
          <cell r="E558">
            <v>480</v>
          </cell>
          <cell r="F558" t="str">
            <v>Purchase of equipment and machines</v>
          </cell>
        </row>
        <row r="559">
          <cell r="E559">
            <v>481</v>
          </cell>
          <cell r="F559" t="str">
            <v>Construction facilities</v>
          </cell>
        </row>
        <row r="560">
          <cell r="E560">
            <v>485</v>
          </cell>
          <cell r="F560" t="str">
            <v>Investments and non-financial assets</v>
          </cell>
        </row>
        <row r="561">
          <cell r="A561" t="str">
            <v xml:space="preserve">10002 </v>
          </cell>
          <cell r="B561" t="str">
            <v>AGENCY FOR FOREIGN INVESTMENTS AND EXPORT PROMOTION OF THE REPUBLIC OF NORTH MACEDONIA</v>
          </cell>
        </row>
        <row r="562">
          <cell r="C562">
            <v>40</v>
          </cell>
          <cell r="D562" t="str">
            <v>Salaries, wages and allowances</v>
          </cell>
        </row>
        <row r="563">
          <cell r="E563">
            <v>401</v>
          </cell>
          <cell r="F563" t="str">
            <v>Basic salaries</v>
          </cell>
        </row>
        <row r="564">
          <cell r="E564">
            <v>402</v>
          </cell>
          <cell r="F564" t="str">
            <v>Social insurance contributions</v>
          </cell>
        </row>
        <row r="565">
          <cell r="E565">
            <v>404</v>
          </cell>
          <cell r="F565" t="str">
            <v>Allowances</v>
          </cell>
        </row>
        <row r="566">
          <cell r="C566">
            <v>42</v>
          </cell>
          <cell r="D566" t="str">
            <v xml:space="preserve">Goods and services </v>
          </cell>
        </row>
        <row r="567">
          <cell r="E567">
            <v>420</v>
          </cell>
          <cell r="F567" t="str">
            <v>Travel and per diem expenditures</v>
          </cell>
        </row>
        <row r="568">
          <cell r="E568">
            <v>421</v>
          </cell>
          <cell r="F568" t="str">
            <v>Utility services, heating, communication and transport</v>
          </cell>
        </row>
        <row r="569">
          <cell r="E569">
            <v>423</v>
          </cell>
          <cell r="F569" t="str">
            <v>Materials and sundries</v>
          </cell>
        </row>
        <row r="570">
          <cell r="E570">
            <v>424</v>
          </cell>
          <cell r="F570" t="str">
            <v>Repairs and current maintenance</v>
          </cell>
        </row>
        <row r="571">
          <cell r="E571">
            <v>425</v>
          </cell>
          <cell r="F571" t="str">
            <v>Contractual services</v>
          </cell>
        </row>
        <row r="572">
          <cell r="E572">
            <v>426</v>
          </cell>
          <cell r="F572" t="str">
            <v>Other current expenditures</v>
          </cell>
        </row>
        <row r="573">
          <cell r="E573">
            <v>427</v>
          </cell>
          <cell r="F573" t="str">
            <v>Temporary employments</v>
          </cell>
        </row>
        <row r="574">
          <cell r="C574">
            <v>46</v>
          </cell>
          <cell r="D574" t="str">
            <v>Subsidies and transfers</v>
          </cell>
        </row>
        <row r="575">
          <cell r="E575">
            <v>464</v>
          </cell>
          <cell r="F575" t="str">
            <v>Different transfers</v>
          </cell>
        </row>
        <row r="576">
          <cell r="C576">
            <v>48</v>
          </cell>
          <cell r="D576" t="str">
            <v>Capital expenditures</v>
          </cell>
        </row>
        <row r="577">
          <cell r="E577">
            <v>480</v>
          </cell>
          <cell r="F577" t="str">
            <v>Purchase of equipment and machines</v>
          </cell>
        </row>
        <row r="578">
          <cell r="E578">
            <v>481</v>
          </cell>
          <cell r="F578" t="str">
            <v>Construction facilities</v>
          </cell>
        </row>
        <row r="579">
          <cell r="A579" t="str">
            <v xml:space="preserve">10003 </v>
          </cell>
          <cell r="B579" t="str">
            <v>AGENCY FOR SUPPORT AND PROMOTION OF TOURISM</v>
          </cell>
        </row>
        <row r="580">
          <cell r="C580">
            <v>40</v>
          </cell>
          <cell r="D580" t="str">
            <v>Salaries, wages and allowances</v>
          </cell>
        </row>
        <row r="581">
          <cell r="E581">
            <v>401</v>
          </cell>
          <cell r="F581" t="str">
            <v>Basic salaries</v>
          </cell>
        </row>
        <row r="582">
          <cell r="E582">
            <v>402</v>
          </cell>
          <cell r="F582" t="str">
            <v>Social insurance contributions</v>
          </cell>
        </row>
        <row r="583">
          <cell r="E583">
            <v>404</v>
          </cell>
          <cell r="F583" t="str">
            <v>Allowances</v>
          </cell>
        </row>
        <row r="584">
          <cell r="C584">
            <v>42</v>
          </cell>
          <cell r="D584" t="str">
            <v xml:space="preserve">Goods and services </v>
          </cell>
        </row>
        <row r="585">
          <cell r="E585">
            <v>420</v>
          </cell>
          <cell r="F585" t="str">
            <v>Travel and per diem expenditures</v>
          </cell>
        </row>
        <row r="586">
          <cell r="E586">
            <v>421</v>
          </cell>
          <cell r="F586" t="str">
            <v>Utility services, heating, communication and transport</v>
          </cell>
        </row>
        <row r="587">
          <cell r="E587">
            <v>423</v>
          </cell>
          <cell r="F587" t="str">
            <v>Materials and sundries</v>
          </cell>
        </row>
        <row r="588">
          <cell r="E588">
            <v>424</v>
          </cell>
          <cell r="F588" t="str">
            <v>Repairs and current maintenance</v>
          </cell>
        </row>
        <row r="589">
          <cell r="E589">
            <v>425</v>
          </cell>
          <cell r="F589" t="str">
            <v>Contractual services</v>
          </cell>
        </row>
        <row r="590">
          <cell r="E590">
            <v>426</v>
          </cell>
          <cell r="F590" t="str">
            <v>Other current expenditures</v>
          </cell>
        </row>
        <row r="591">
          <cell r="C591">
            <v>46</v>
          </cell>
          <cell r="D591" t="str">
            <v>Subsidies and transfers</v>
          </cell>
        </row>
        <row r="592">
          <cell r="E592">
            <v>462</v>
          </cell>
          <cell r="F592" t="str">
            <v>Subsides for private enterprises</v>
          </cell>
        </row>
        <row r="593">
          <cell r="E593">
            <v>464</v>
          </cell>
          <cell r="F593" t="str">
            <v>Different transfers</v>
          </cell>
        </row>
        <row r="594">
          <cell r="A594" t="str">
            <v xml:space="preserve">10004 </v>
          </cell>
          <cell r="B594" t="str">
            <v>DIRECTORATE FOR TECHNOLOGICAL INDUSTRIAL DEVELOPMENT ZONES</v>
          </cell>
        </row>
        <row r="595">
          <cell r="C595">
            <v>40</v>
          </cell>
          <cell r="D595" t="str">
            <v>Salaries, wages and allowances</v>
          </cell>
        </row>
        <row r="596">
          <cell r="E596">
            <v>401</v>
          </cell>
          <cell r="F596" t="str">
            <v>Basic salaries</v>
          </cell>
        </row>
        <row r="597">
          <cell r="E597">
            <v>402</v>
          </cell>
          <cell r="F597" t="str">
            <v>Social insurance contributions</v>
          </cell>
        </row>
        <row r="598">
          <cell r="E598">
            <v>404</v>
          </cell>
          <cell r="F598" t="str">
            <v>Allowances</v>
          </cell>
        </row>
        <row r="599">
          <cell r="C599">
            <v>42</v>
          </cell>
          <cell r="D599" t="str">
            <v xml:space="preserve">Goods and services </v>
          </cell>
        </row>
        <row r="600">
          <cell r="E600">
            <v>420</v>
          </cell>
          <cell r="F600" t="str">
            <v>Travel and per diem expenditures</v>
          </cell>
        </row>
        <row r="601">
          <cell r="E601">
            <v>421</v>
          </cell>
          <cell r="F601" t="str">
            <v>Utility services, heating, communication and transport</v>
          </cell>
        </row>
        <row r="602">
          <cell r="E602">
            <v>423</v>
          </cell>
          <cell r="F602" t="str">
            <v>Materials and sundries</v>
          </cell>
        </row>
        <row r="603">
          <cell r="E603">
            <v>424</v>
          </cell>
          <cell r="F603" t="str">
            <v>Repairs and current maintenance</v>
          </cell>
        </row>
        <row r="604">
          <cell r="E604">
            <v>425</v>
          </cell>
          <cell r="F604" t="str">
            <v>Contractual services</v>
          </cell>
        </row>
        <row r="605">
          <cell r="E605">
            <v>426</v>
          </cell>
          <cell r="F605" t="str">
            <v>Other current expenditures</v>
          </cell>
        </row>
        <row r="606">
          <cell r="E606">
            <v>427</v>
          </cell>
          <cell r="F606" t="str">
            <v>Temporary employments</v>
          </cell>
        </row>
        <row r="607">
          <cell r="C607">
            <v>46</v>
          </cell>
          <cell r="D607" t="str">
            <v>Subsidies and transfers</v>
          </cell>
        </row>
        <row r="608">
          <cell r="E608">
            <v>464</v>
          </cell>
          <cell r="F608" t="str">
            <v>Different transfers</v>
          </cell>
        </row>
        <row r="609">
          <cell r="E609">
            <v>465</v>
          </cell>
          <cell r="F609" t="str">
            <v>Payment per enforcment titles</v>
          </cell>
        </row>
        <row r="610">
          <cell r="C610">
            <v>48</v>
          </cell>
          <cell r="D610" t="str">
            <v>Capital expenditures</v>
          </cell>
        </row>
        <row r="611">
          <cell r="E611">
            <v>480</v>
          </cell>
          <cell r="F611" t="str">
            <v>Purchase of equipment and machines</v>
          </cell>
        </row>
        <row r="612">
          <cell r="E612">
            <v>481</v>
          </cell>
          <cell r="F612" t="str">
            <v>Construction facilities</v>
          </cell>
        </row>
        <row r="613">
          <cell r="E613">
            <v>482</v>
          </cell>
          <cell r="F613" t="str">
            <v>Other construction facilities</v>
          </cell>
        </row>
        <row r="614">
          <cell r="E614">
            <v>485</v>
          </cell>
          <cell r="F614" t="str">
            <v>Investments and non-financial assets</v>
          </cell>
        </row>
        <row r="615">
          <cell r="A615" t="str">
            <v xml:space="preserve">10006 </v>
          </cell>
          <cell r="B615" t="str">
            <v>STATE INSPECTORATE FOR TECHNICAL INSPECTION</v>
          </cell>
        </row>
        <row r="616">
          <cell r="C616">
            <v>40</v>
          </cell>
          <cell r="D616" t="str">
            <v>Salaries, wages and allowances</v>
          </cell>
        </row>
        <row r="617">
          <cell r="E617">
            <v>401</v>
          </cell>
          <cell r="F617" t="str">
            <v>Basic salaries</v>
          </cell>
        </row>
        <row r="618">
          <cell r="E618">
            <v>402</v>
          </cell>
          <cell r="F618" t="str">
            <v>Social insurance contributions</v>
          </cell>
        </row>
        <row r="619">
          <cell r="C619">
            <v>42</v>
          </cell>
          <cell r="D619" t="str">
            <v xml:space="preserve">Goods and services </v>
          </cell>
        </row>
        <row r="620">
          <cell r="E620">
            <v>420</v>
          </cell>
          <cell r="F620" t="str">
            <v>Travel and per diem expenditures</v>
          </cell>
        </row>
        <row r="621">
          <cell r="E621">
            <v>421</v>
          </cell>
          <cell r="F621" t="str">
            <v>Utility services, heating, communication and transport</v>
          </cell>
        </row>
        <row r="622">
          <cell r="E622">
            <v>423</v>
          </cell>
          <cell r="F622" t="str">
            <v>Materials and sundries</v>
          </cell>
        </row>
        <row r="623">
          <cell r="E623">
            <v>424</v>
          </cell>
          <cell r="F623" t="str">
            <v>Repairs and current maintenance</v>
          </cell>
        </row>
        <row r="624">
          <cell r="E624">
            <v>425</v>
          </cell>
          <cell r="F624" t="str">
            <v>Contractual services</v>
          </cell>
        </row>
        <row r="625">
          <cell r="E625">
            <v>426</v>
          </cell>
          <cell r="F625" t="str">
            <v>Other current expenditures</v>
          </cell>
        </row>
        <row r="626">
          <cell r="C626">
            <v>48</v>
          </cell>
          <cell r="D626" t="str">
            <v>Capital expenditures</v>
          </cell>
        </row>
        <row r="627">
          <cell r="E627">
            <v>480</v>
          </cell>
          <cell r="F627" t="str">
            <v>Purchase of equipment and machines</v>
          </cell>
        </row>
        <row r="628">
          <cell r="A628" t="str">
            <v xml:space="preserve">11002 </v>
          </cell>
          <cell r="B628" t="str">
            <v>STATE OFFICE OF INDUSTRIAL PROPERTY</v>
          </cell>
        </row>
        <row r="629">
          <cell r="C629">
            <v>40</v>
          </cell>
          <cell r="D629" t="str">
            <v>Salaries, wages and allowances</v>
          </cell>
        </row>
        <row r="630">
          <cell r="E630">
            <v>401</v>
          </cell>
          <cell r="F630" t="str">
            <v>Basic salaries</v>
          </cell>
        </row>
        <row r="631">
          <cell r="E631">
            <v>402</v>
          </cell>
          <cell r="F631" t="str">
            <v>Social insurance contributions</v>
          </cell>
        </row>
        <row r="632">
          <cell r="E632">
            <v>404</v>
          </cell>
          <cell r="F632" t="str">
            <v>Allowances</v>
          </cell>
        </row>
        <row r="633">
          <cell r="C633">
            <v>42</v>
          </cell>
          <cell r="D633" t="str">
            <v xml:space="preserve">Goods and services </v>
          </cell>
        </row>
        <row r="634">
          <cell r="E634">
            <v>420</v>
          </cell>
          <cell r="F634" t="str">
            <v>Travel and per diem expenditures</v>
          </cell>
        </row>
        <row r="635">
          <cell r="E635">
            <v>421</v>
          </cell>
          <cell r="F635" t="str">
            <v>Utility services, heating, communication and transport</v>
          </cell>
        </row>
        <row r="636">
          <cell r="E636">
            <v>423</v>
          </cell>
          <cell r="F636" t="str">
            <v>Materials and sundries</v>
          </cell>
        </row>
        <row r="637">
          <cell r="E637">
            <v>424</v>
          </cell>
          <cell r="F637" t="str">
            <v>Repairs and current maintenance</v>
          </cell>
        </row>
        <row r="638">
          <cell r="E638">
            <v>425</v>
          </cell>
          <cell r="F638" t="str">
            <v>Contractual services</v>
          </cell>
        </row>
        <row r="639">
          <cell r="E639">
            <v>426</v>
          </cell>
          <cell r="F639" t="str">
            <v>Other current expenditures</v>
          </cell>
        </row>
        <row r="640">
          <cell r="E640">
            <v>427</v>
          </cell>
          <cell r="F640" t="str">
            <v>Temporary employments</v>
          </cell>
        </row>
        <row r="641">
          <cell r="C641">
            <v>46</v>
          </cell>
          <cell r="D641" t="str">
            <v>Subsidies and transfers</v>
          </cell>
        </row>
        <row r="642">
          <cell r="E642">
            <v>464</v>
          </cell>
          <cell r="F642" t="str">
            <v>Different transfers</v>
          </cell>
        </row>
        <row r="643">
          <cell r="C643">
            <v>48</v>
          </cell>
          <cell r="D643" t="str">
            <v>Capital expenditures</v>
          </cell>
        </row>
        <row r="644">
          <cell r="E644">
            <v>480</v>
          </cell>
          <cell r="F644" t="str">
            <v>Purchase of equipment and machines</v>
          </cell>
        </row>
        <row r="645">
          <cell r="E645">
            <v>485</v>
          </cell>
          <cell r="F645" t="str">
            <v>Investments and non-financial assets</v>
          </cell>
        </row>
        <row r="646">
          <cell r="A646" t="str">
            <v xml:space="preserve">12101 </v>
          </cell>
          <cell r="B646" t="str">
            <v>MINISTRY OF ENVIRONMENT AND PHYSICAL PLANNING</v>
          </cell>
        </row>
        <row r="647">
          <cell r="C647">
            <v>40</v>
          </cell>
          <cell r="D647" t="str">
            <v>Salaries, wages and allowances</v>
          </cell>
        </row>
        <row r="648">
          <cell r="E648">
            <v>401</v>
          </cell>
          <cell r="F648" t="str">
            <v>Basic salaries</v>
          </cell>
        </row>
        <row r="649">
          <cell r="E649">
            <v>402</v>
          </cell>
          <cell r="F649" t="str">
            <v>Social insurance contributions</v>
          </cell>
        </row>
        <row r="650">
          <cell r="E650">
            <v>404</v>
          </cell>
          <cell r="F650" t="str">
            <v>Allowances</v>
          </cell>
        </row>
        <row r="651">
          <cell r="C651">
            <v>42</v>
          </cell>
          <cell r="D651" t="str">
            <v xml:space="preserve">Goods and services </v>
          </cell>
        </row>
        <row r="652">
          <cell r="E652">
            <v>420</v>
          </cell>
          <cell r="F652" t="str">
            <v>Travel and per diem expenditures</v>
          </cell>
        </row>
        <row r="653">
          <cell r="E653">
            <v>421</v>
          </cell>
          <cell r="F653" t="str">
            <v>Utility services, heating, communication and transport</v>
          </cell>
        </row>
        <row r="654">
          <cell r="E654">
            <v>423</v>
          </cell>
          <cell r="F654" t="str">
            <v>Materials and sundries</v>
          </cell>
        </row>
        <row r="655">
          <cell r="E655">
            <v>424</v>
          </cell>
          <cell r="F655" t="str">
            <v>Repairs and current maintenance</v>
          </cell>
        </row>
        <row r="656">
          <cell r="E656">
            <v>425</v>
          </cell>
          <cell r="F656" t="str">
            <v>Contractual services</v>
          </cell>
        </row>
        <row r="657">
          <cell r="E657">
            <v>426</v>
          </cell>
          <cell r="F657" t="str">
            <v>Other current expenditures</v>
          </cell>
        </row>
        <row r="658">
          <cell r="C658">
            <v>46</v>
          </cell>
          <cell r="D658" t="str">
            <v>Subsidies and transfers</v>
          </cell>
        </row>
        <row r="659">
          <cell r="E659">
            <v>463</v>
          </cell>
          <cell r="F659" t="str">
            <v>Transfers to non-governmental organizations</v>
          </cell>
        </row>
        <row r="660">
          <cell r="E660">
            <v>464</v>
          </cell>
          <cell r="F660" t="str">
            <v>Different transfers</v>
          </cell>
        </row>
        <row r="661">
          <cell r="E661">
            <v>465</v>
          </cell>
          <cell r="F661" t="str">
            <v>Payment per enforcment titles</v>
          </cell>
        </row>
        <row r="662">
          <cell r="C662">
            <v>48</v>
          </cell>
          <cell r="D662" t="str">
            <v>Capital expenditures</v>
          </cell>
        </row>
        <row r="663">
          <cell r="E663">
            <v>480</v>
          </cell>
          <cell r="F663" t="str">
            <v>Purchase of equipment and machines</v>
          </cell>
        </row>
        <row r="664">
          <cell r="E664">
            <v>481</v>
          </cell>
          <cell r="F664" t="str">
            <v>Construction facilities</v>
          </cell>
        </row>
        <row r="665">
          <cell r="E665">
            <v>482</v>
          </cell>
          <cell r="F665" t="str">
            <v>Other construction facilities</v>
          </cell>
        </row>
        <row r="666">
          <cell r="E666">
            <v>483</v>
          </cell>
          <cell r="F666" t="str">
            <v>Purchase of furniture</v>
          </cell>
        </row>
        <row r="667">
          <cell r="E667">
            <v>485</v>
          </cell>
          <cell r="F667" t="str">
            <v>Investments and non-financial assets</v>
          </cell>
        </row>
        <row r="668">
          <cell r="E668">
            <v>488</v>
          </cell>
          <cell r="F668" t="str">
            <v>Capital grants to LGUs</v>
          </cell>
        </row>
        <row r="669">
          <cell r="E669">
            <v>489</v>
          </cell>
          <cell r="F669" t="str">
            <v>Capital subsidies for enterprises and non-governmental organizations</v>
          </cell>
        </row>
        <row r="670">
          <cell r="A670" t="str">
            <v xml:space="preserve">13001 </v>
          </cell>
          <cell r="B670" t="str">
            <v>MINISTRY OF TRANSPORT AND COMMUNICATIONS</v>
          </cell>
        </row>
        <row r="671">
          <cell r="C671">
            <v>40</v>
          </cell>
          <cell r="D671" t="str">
            <v>Salaries, wages and allowances</v>
          </cell>
        </row>
        <row r="672">
          <cell r="E672">
            <v>401</v>
          </cell>
          <cell r="F672" t="str">
            <v>Basic salaries</v>
          </cell>
        </row>
        <row r="673">
          <cell r="E673">
            <v>402</v>
          </cell>
          <cell r="F673" t="str">
            <v>Social insurance contributions</v>
          </cell>
        </row>
        <row r="674">
          <cell r="E674">
            <v>404</v>
          </cell>
          <cell r="F674" t="str">
            <v>Allowances</v>
          </cell>
        </row>
        <row r="675">
          <cell r="C675">
            <v>42</v>
          </cell>
          <cell r="D675" t="str">
            <v xml:space="preserve">Goods and services </v>
          </cell>
        </row>
        <row r="676">
          <cell r="E676">
            <v>420</v>
          </cell>
          <cell r="F676" t="str">
            <v>Travel and per diem expenditures</v>
          </cell>
        </row>
        <row r="677">
          <cell r="E677">
            <v>421</v>
          </cell>
          <cell r="F677" t="str">
            <v>Utility services, heating, communication and transport</v>
          </cell>
        </row>
        <row r="678">
          <cell r="E678">
            <v>423</v>
          </cell>
          <cell r="F678" t="str">
            <v>Materials and sundries</v>
          </cell>
        </row>
        <row r="679">
          <cell r="E679">
            <v>424</v>
          </cell>
          <cell r="F679" t="str">
            <v>Repairs and current maintenance</v>
          </cell>
        </row>
        <row r="680">
          <cell r="E680">
            <v>425</v>
          </cell>
          <cell r="F680" t="str">
            <v>Contractual services</v>
          </cell>
        </row>
        <row r="681">
          <cell r="E681">
            <v>426</v>
          </cell>
          <cell r="F681" t="str">
            <v>Other current expenditures</v>
          </cell>
        </row>
        <row r="682">
          <cell r="E682">
            <v>427</v>
          </cell>
          <cell r="F682" t="str">
            <v>Temporary employments</v>
          </cell>
        </row>
        <row r="683">
          <cell r="C683">
            <v>46</v>
          </cell>
          <cell r="D683" t="str">
            <v>Subsidies and transfers</v>
          </cell>
        </row>
        <row r="684">
          <cell r="E684">
            <v>461</v>
          </cell>
          <cell r="F684" t="str">
            <v>Subsidies for public enterprises</v>
          </cell>
        </row>
        <row r="685">
          <cell r="E685">
            <v>464</v>
          </cell>
          <cell r="F685" t="str">
            <v>Different transfers</v>
          </cell>
        </row>
        <row r="686">
          <cell r="E686">
            <v>465</v>
          </cell>
          <cell r="F686" t="str">
            <v>Payment per enforcment titles</v>
          </cell>
        </row>
        <row r="687">
          <cell r="C687">
            <v>48</v>
          </cell>
          <cell r="D687" t="str">
            <v>Capital expenditures</v>
          </cell>
        </row>
        <row r="688">
          <cell r="E688">
            <v>480</v>
          </cell>
          <cell r="F688" t="str">
            <v>Purchase of equipment and machines</v>
          </cell>
        </row>
        <row r="689">
          <cell r="E689">
            <v>481</v>
          </cell>
          <cell r="F689" t="str">
            <v>Construction facilities</v>
          </cell>
        </row>
        <row r="690">
          <cell r="E690">
            <v>482</v>
          </cell>
          <cell r="F690" t="str">
            <v>Other construction facilities</v>
          </cell>
        </row>
        <row r="691">
          <cell r="E691">
            <v>483</v>
          </cell>
          <cell r="F691" t="str">
            <v>Purchase of furniture</v>
          </cell>
        </row>
        <row r="692">
          <cell r="E692">
            <v>485</v>
          </cell>
          <cell r="F692" t="str">
            <v>Investments and non-financial assets</v>
          </cell>
        </row>
        <row r="693">
          <cell r="E693">
            <v>488</v>
          </cell>
          <cell r="F693" t="str">
            <v>Capital grants to LGUs</v>
          </cell>
        </row>
        <row r="694">
          <cell r="E694">
            <v>489</v>
          </cell>
          <cell r="F694" t="str">
            <v>Capital subsidies for enterprises and non-governmental organizations</v>
          </cell>
        </row>
        <row r="695">
          <cell r="A695" t="str">
            <v xml:space="preserve">14001 </v>
          </cell>
          <cell r="B695" t="str">
            <v>MINISTRY OF AGRICULTURE, FORESTRY AND WATER ECONOMY</v>
          </cell>
        </row>
        <row r="696">
          <cell r="C696">
            <v>40</v>
          </cell>
          <cell r="D696" t="str">
            <v>Salaries, wages and allowances</v>
          </cell>
        </row>
        <row r="697">
          <cell r="E697">
            <v>401</v>
          </cell>
          <cell r="F697" t="str">
            <v>Basic salaries</v>
          </cell>
        </row>
        <row r="698">
          <cell r="E698">
            <v>402</v>
          </cell>
          <cell r="F698" t="str">
            <v>Social insurance contributions</v>
          </cell>
        </row>
        <row r="699">
          <cell r="E699">
            <v>404</v>
          </cell>
          <cell r="F699" t="str">
            <v>Allowances</v>
          </cell>
        </row>
        <row r="700">
          <cell r="C700">
            <v>42</v>
          </cell>
          <cell r="D700" t="str">
            <v xml:space="preserve">Goods and services </v>
          </cell>
        </row>
        <row r="701">
          <cell r="E701">
            <v>420</v>
          </cell>
          <cell r="F701" t="str">
            <v>Travel and per diem expenditures</v>
          </cell>
        </row>
        <row r="702">
          <cell r="E702">
            <v>421</v>
          </cell>
          <cell r="F702" t="str">
            <v>Utility services, heating, communication and transport</v>
          </cell>
        </row>
        <row r="703">
          <cell r="E703">
            <v>423</v>
          </cell>
          <cell r="F703" t="str">
            <v>Materials and sundries</v>
          </cell>
        </row>
        <row r="704">
          <cell r="E704">
            <v>424</v>
          </cell>
          <cell r="F704" t="str">
            <v>Repairs and current maintenance</v>
          </cell>
        </row>
        <row r="705">
          <cell r="E705">
            <v>425</v>
          </cell>
          <cell r="F705" t="str">
            <v>Contractual services</v>
          </cell>
        </row>
        <row r="706">
          <cell r="E706">
            <v>426</v>
          </cell>
          <cell r="F706" t="str">
            <v>Other current expenditures</v>
          </cell>
        </row>
        <row r="707">
          <cell r="E707">
            <v>427</v>
          </cell>
          <cell r="F707" t="str">
            <v>Temporary employments</v>
          </cell>
        </row>
        <row r="708">
          <cell r="C708">
            <v>45</v>
          </cell>
          <cell r="D708" t="str">
            <v>Interest payments</v>
          </cell>
        </row>
        <row r="709">
          <cell r="E709">
            <v>451</v>
          </cell>
          <cell r="F709" t="str">
            <v>Interest payments towards non-resident creditors</v>
          </cell>
        </row>
        <row r="710">
          <cell r="C710">
            <v>46</v>
          </cell>
          <cell r="D710" t="str">
            <v>Subsidies and transfers</v>
          </cell>
        </row>
        <row r="711">
          <cell r="E711">
            <v>464</v>
          </cell>
          <cell r="F711" t="str">
            <v>Different transfers</v>
          </cell>
        </row>
        <row r="712">
          <cell r="E712">
            <v>465</v>
          </cell>
          <cell r="F712" t="str">
            <v>Payment per enforcment titles</v>
          </cell>
        </row>
        <row r="713">
          <cell r="C713">
            <v>48</v>
          </cell>
          <cell r="D713" t="str">
            <v>Capital expenditures</v>
          </cell>
        </row>
        <row r="714">
          <cell r="E714">
            <v>480</v>
          </cell>
          <cell r="F714" t="str">
            <v>Purchase of equipment and machines</v>
          </cell>
        </row>
        <row r="715">
          <cell r="E715">
            <v>482</v>
          </cell>
          <cell r="F715" t="str">
            <v>Other construction facilities</v>
          </cell>
        </row>
        <row r="716">
          <cell r="E716">
            <v>485</v>
          </cell>
          <cell r="F716" t="str">
            <v>Investments and non-financial assets</v>
          </cell>
        </row>
        <row r="717">
          <cell r="E717">
            <v>489</v>
          </cell>
          <cell r="F717" t="str">
            <v>Capital subsidies for enterprises and non-governmental organizations</v>
          </cell>
        </row>
        <row r="718">
          <cell r="C718">
            <v>49</v>
          </cell>
          <cell r="D718" t="str">
            <v>Repayment of principal</v>
          </cell>
        </row>
        <row r="719">
          <cell r="E719">
            <v>491</v>
          </cell>
          <cell r="F719" t="str">
            <v>Repayment of principal towards non-resident creditors</v>
          </cell>
        </row>
        <row r="720">
          <cell r="A720" t="str">
            <v xml:space="preserve">14002 </v>
          </cell>
          <cell r="B720" t="str">
            <v>AGENCY FOR ENCOURAGING DEVELOPMENT OF AGRICULTURE - BITOLA</v>
          </cell>
        </row>
        <row r="721">
          <cell r="C721">
            <v>40</v>
          </cell>
          <cell r="D721" t="str">
            <v>Salaries, wages and allowances</v>
          </cell>
        </row>
        <row r="722">
          <cell r="E722">
            <v>401</v>
          </cell>
          <cell r="F722" t="str">
            <v>Basic salaries</v>
          </cell>
        </row>
        <row r="723">
          <cell r="E723">
            <v>402</v>
          </cell>
          <cell r="F723" t="str">
            <v>Social insurance contributions</v>
          </cell>
        </row>
        <row r="724">
          <cell r="E724">
            <v>404</v>
          </cell>
          <cell r="F724" t="str">
            <v>Allowances</v>
          </cell>
        </row>
        <row r="725">
          <cell r="C725">
            <v>42</v>
          </cell>
          <cell r="D725" t="str">
            <v xml:space="preserve">Goods and services </v>
          </cell>
        </row>
        <row r="726">
          <cell r="E726">
            <v>420</v>
          </cell>
          <cell r="F726" t="str">
            <v>Travel and per diem expenditures</v>
          </cell>
        </row>
        <row r="727">
          <cell r="E727">
            <v>421</v>
          </cell>
          <cell r="F727" t="str">
            <v>Utility services, heating, communication and transport</v>
          </cell>
        </row>
        <row r="728">
          <cell r="E728">
            <v>423</v>
          </cell>
          <cell r="F728" t="str">
            <v>Materials and sundries</v>
          </cell>
        </row>
        <row r="729">
          <cell r="E729">
            <v>424</v>
          </cell>
          <cell r="F729" t="str">
            <v>Repairs and current maintenance</v>
          </cell>
        </row>
        <row r="730">
          <cell r="E730">
            <v>425</v>
          </cell>
          <cell r="F730" t="str">
            <v>Contractual services</v>
          </cell>
        </row>
        <row r="731">
          <cell r="E731">
            <v>426</v>
          </cell>
          <cell r="F731" t="str">
            <v>Other current expenditures</v>
          </cell>
        </row>
        <row r="732">
          <cell r="C732">
            <v>46</v>
          </cell>
          <cell r="D732" t="str">
            <v>Subsidies and transfers</v>
          </cell>
        </row>
        <row r="733">
          <cell r="E733">
            <v>464</v>
          </cell>
          <cell r="F733" t="str">
            <v>Different transfers</v>
          </cell>
        </row>
        <row r="734">
          <cell r="C734">
            <v>48</v>
          </cell>
          <cell r="D734" t="str">
            <v>Capital expenditures</v>
          </cell>
        </row>
        <row r="735">
          <cell r="E735">
            <v>480</v>
          </cell>
          <cell r="F735" t="str">
            <v>Purchase of equipment and machines</v>
          </cell>
        </row>
        <row r="736">
          <cell r="E736">
            <v>481</v>
          </cell>
          <cell r="F736" t="str">
            <v>Construction facilities</v>
          </cell>
        </row>
        <row r="737">
          <cell r="E737">
            <v>485</v>
          </cell>
          <cell r="F737" t="str">
            <v>Investments and non-financial assets</v>
          </cell>
        </row>
        <row r="738">
          <cell r="A738" t="str">
            <v xml:space="preserve">14003 </v>
          </cell>
          <cell r="B738" t="str">
            <v>HYDROMETEROLOGICAL SERVICE INSTITUTE</v>
          </cell>
        </row>
        <row r="739">
          <cell r="C739">
            <v>40</v>
          </cell>
          <cell r="D739" t="str">
            <v>Salaries, wages and allowances</v>
          </cell>
        </row>
        <row r="740">
          <cell r="E740">
            <v>401</v>
          </cell>
          <cell r="F740" t="str">
            <v>Basic salaries</v>
          </cell>
        </row>
        <row r="741">
          <cell r="E741">
            <v>402</v>
          </cell>
          <cell r="F741" t="str">
            <v>Social insurance contributions</v>
          </cell>
        </row>
        <row r="742">
          <cell r="E742">
            <v>404</v>
          </cell>
          <cell r="F742" t="str">
            <v>Allowances</v>
          </cell>
        </row>
        <row r="743">
          <cell r="C743">
            <v>42</v>
          </cell>
          <cell r="D743" t="str">
            <v xml:space="preserve">Goods and services </v>
          </cell>
        </row>
        <row r="744">
          <cell r="E744">
            <v>420</v>
          </cell>
          <cell r="F744" t="str">
            <v>Travel and per diem expenditures</v>
          </cell>
        </row>
        <row r="745">
          <cell r="E745">
            <v>421</v>
          </cell>
          <cell r="F745" t="str">
            <v>Utility services, heating, communication and transport</v>
          </cell>
        </row>
        <row r="746">
          <cell r="E746">
            <v>423</v>
          </cell>
          <cell r="F746" t="str">
            <v>Materials and sundries</v>
          </cell>
        </row>
        <row r="747">
          <cell r="E747">
            <v>424</v>
          </cell>
          <cell r="F747" t="str">
            <v>Repairs and current maintenance</v>
          </cell>
        </row>
        <row r="748">
          <cell r="E748">
            <v>425</v>
          </cell>
          <cell r="F748" t="str">
            <v>Contractual services</v>
          </cell>
        </row>
        <row r="749">
          <cell r="E749">
            <v>426</v>
          </cell>
          <cell r="F749" t="str">
            <v>Other current expenditures</v>
          </cell>
        </row>
        <row r="750">
          <cell r="C750">
            <v>46</v>
          </cell>
          <cell r="D750" t="str">
            <v>Subsidies and transfers</v>
          </cell>
        </row>
        <row r="751">
          <cell r="E751">
            <v>464</v>
          </cell>
          <cell r="F751" t="str">
            <v>Different transfers</v>
          </cell>
        </row>
        <row r="752">
          <cell r="C752">
            <v>48</v>
          </cell>
          <cell r="D752" t="str">
            <v>Capital expenditures</v>
          </cell>
        </row>
        <row r="753">
          <cell r="E753">
            <v>480</v>
          </cell>
          <cell r="F753" t="str">
            <v>Purchase of equipment and machines</v>
          </cell>
        </row>
        <row r="754">
          <cell r="E754">
            <v>485</v>
          </cell>
          <cell r="F754" t="str">
            <v>Investments and non-financial assets</v>
          </cell>
        </row>
        <row r="755">
          <cell r="A755" t="str">
            <v xml:space="preserve">14005 </v>
          </cell>
          <cell r="B755" t="str">
            <v>FOOD AND VETERINARY AGENCY</v>
          </cell>
        </row>
        <row r="756">
          <cell r="C756">
            <v>40</v>
          </cell>
          <cell r="D756" t="str">
            <v>Salaries, wages and allowances</v>
          </cell>
        </row>
        <row r="757">
          <cell r="E757">
            <v>401</v>
          </cell>
          <cell r="F757" t="str">
            <v>Basic salaries</v>
          </cell>
        </row>
        <row r="758">
          <cell r="E758">
            <v>402</v>
          </cell>
          <cell r="F758" t="str">
            <v>Social insurance contributions</v>
          </cell>
        </row>
        <row r="759">
          <cell r="E759">
            <v>404</v>
          </cell>
          <cell r="F759" t="str">
            <v>Allowances</v>
          </cell>
        </row>
        <row r="760">
          <cell r="C760">
            <v>42</v>
          </cell>
          <cell r="D760" t="str">
            <v xml:space="preserve">Goods and services </v>
          </cell>
        </row>
        <row r="761">
          <cell r="E761">
            <v>420</v>
          </cell>
          <cell r="F761" t="str">
            <v>Travel and per diem expenditures</v>
          </cell>
        </row>
        <row r="762">
          <cell r="E762">
            <v>421</v>
          </cell>
          <cell r="F762" t="str">
            <v>Utility services, heating, communication and transport</v>
          </cell>
        </row>
        <row r="763">
          <cell r="E763">
            <v>423</v>
          </cell>
          <cell r="F763" t="str">
            <v>Materials and sundries</v>
          </cell>
        </row>
        <row r="764">
          <cell r="E764">
            <v>424</v>
          </cell>
          <cell r="F764" t="str">
            <v>Repairs and current maintenance</v>
          </cell>
        </row>
        <row r="765">
          <cell r="E765">
            <v>425</v>
          </cell>
          <cell r="F765" t="str">
            <v>Contractual services</v>
          </cell>
        </row>
        <row r="766">
          <cell r="E766">
            <v>426</v>
          </cell>
          <cell r="F766" t="str">
            <v>Other current expenditures</v>
          </cell>
        </row>
        <row r="767">
          <cell r="C767">
            <v>46</v>
          </cell>
          <cell r="D767" t="str">
            <v>Subsidies and transfers</v>
          </cell>
        </row>
        <row r="768">
          <cell r="E768">
            <v>464</v>
          </cell>
          <cell r="F768" t="str">
            <v>Different transfers</v>
          </cell>
        </row>
        <row r="769">
          <cell r="E769">
            <v>465</v>
          </cell>
          <cell r="F769" t="str">
            <v>Payment per enforcment titles</v>
          </cell>
        </row>
        <row r="770">
          <cell r="C770">
            <v>48</v>
          </cell>
          <cell r="D770" t="str">
            <v>Capital expenditures</v>
          </cell>
        </row>
        <row r="771">
          <cell r="E771">
            <v>480</v>
          </cell>
          <cell r="F771" t="str">
            <v>Purchase of equipment and machines</v>
          </cell>
        </row>
        <row r="772">
          <cell r="E772">
            <v>481</v>
          </cell>
          <cell r="F772" t="str">
            <v>Construction facilities</v>
          </cell>
        </row>
        <row r="773">
          <cell r="A773" t="str">
            <v xml:space="preserve">14006 </v>
          </cell>
          <cell r="B773" t="str">
            <v>STATE AGRICULTURE INSPECTORATE</v>
          </cell>
        </row>
        <row r="774">
          <cell r="C774">
            <v>40</v>
          </cell>
          <cell r="D774" t="str">
            <v>Salaries, wages and allowances</v>
          </cell>
        </row>
        <row r="775">
          <cell r="E775">
            <v>401</v>
          </cell>
          <cell r="F775" t="str">
            <v>Basic salaries</v>
          </cell>
        </row>
        <row r="776">
          <cell r="E776">
            <v>402</v>
          </cell>
          <cell r="F776" t="str">
            <v>Social insurance contributions</v>
          </cell>
        </row>
        <row r="777">
          <cell r="E777">
            <v>404</v>
          </cell>
          <cell r="F777" t="str">
            <v>Allowances</v>
          </cell>
        </row>
        <row r="778">
          <cell r="C778">
            <v>42</v>
          </cell>
          <cell r="D778" t="str">
            <v xml:space="preserve">Goods and services </v>
          </cell>
        </row>
        <row r="779">
          <cell r="E779">
            <v>420</v>
          </cell>
          <cell r="F779" t="str">
            <v>Travel and per diem expenditures</v>
          </cell>
        </row>
        <row r="780">
          <cell r="E780">
            <v>421</v>
          </cell>
          <cell r="F780" t="str">
            <v>Utility services, heating, communication and transport</v>
          </cell>
        </row>
        <row r="781">
          <cell r="E781">
            <v>423</v>
          </cell>
          <cell r="F781" t="str">
            <v>Materials and sundries</v>
          </cell>
        </row>
        <row r="782">
          <cell r="E782">
            <v>424</v>
          </cell>
          <cell r="F782" t="str">
            <v>Repairs and current maintenance</v>
          </cell>
        </row>
        <row r="783">
          <cell r="E783">
            <v>425</v>
          </cell>
          <cell r="F783" t="str">
            <v>Contractual services</v>
          </cell>
        </row>
        <row r="784">
          <cell r="E784">
            <v>426</v>
          </cell>
          <cell r="F784" t="str">
            <v>Other current expenditures</v>
          </cell>
        </row>
        <row r="785">
          <cell r="E785">
            <v>427</v>
          </cell>
          <cell r="F785" t="str">
            <v>Temporary employments</v>
          </cell>
        </row>
        <row r="786">
          <cell r="C786">
            <v>46</v>
          </cell>
          <cell r="D786" t="str">
            <v>Subsidies and transfers</v>
          </cell>
        </row>
        <row r="787">
          <cell r="E787">
            <v>464</v>
          </cell>
          <cell r="F787" t="str">
            <v>Different transfers</v>
          </cell>
        </row>
        <row r="788">
          <cell r="C788">
            <v>48</v>
          </cell>
          <cell r="D788" t="str">
            <v>Capital expenditures</v>
          </cell>
        </row>
        <row r="789">
          <cell r="E789">
            <v>480</v>
          </cell>
          <cell r="F789" t="str">
            <v>Purchase of equipment and machines</v>
          </cell>
        </row>
        <row r="790">
          <cell r="E790">
            <v>485</v>
          </cell>
          <cell r="F790" t="str">
            <v>Investments and non-financial assets</v>
          </cell>
        </row>
        <row r="791">
          <cell r="A791" t="str">
            <v xml:space="preserve">15001 </v>
          </cell>
          <cell r="B791" t="str">
            <v>MINISTRY OF LABOUR AND SOCIAL POLICY</v>
          </cell>
        </row>
        <row r="792">
          <cell r="C792">
            <v>40</v>
          </cell>
          <cell r="D792" t="str">
            <v>Salaries, wages and allowances</v>
          </cell>
        </row>
        <row r="793">
          <cell r="E793">
            <v>401</v>
          </cell>
          <cell r="F793" t="str">
            <v>Basic salaries</v>
          </cell>
        </row>
        <row r="794">
          <cell r="E794">
            <v>402</v>
          </cell>
          <cell r="F794" t="str">
            <v>Social insurance contributions</v>
          </cell>
        </row>
        <row r="795">
          <cell r="E795">
            <v>404</v>
          </cell>
          <cell r="F795" t="str">
            <v>Allowances</v>
          </cell>
        </row>
        <row r="796">
          <cell r="C796">
            <v>42</v>
          </cell>
          <cell r="D796" t="str">
            <v xml:space="preserve">Goods and services </v>
          </cell>
        </row>
        <row r="797">
          <cell r="E797">
            <v>420</v>
          </cell>
          <cell r="F797" t="str">
            <v>Travel and per diem expenditures</v>
          </cell>
        </row>
        <row r="798">
          <cell r="E798">
            <v>421</v>
          </cell>
          <cell r="F798" t="str">
            <v>Utility services, heating, communication and transport</v>
          </cell>
        </row>
        <row r="799">
          <cell r="E799">
            <v>423</v>
          </cell>
          <cell r="F799" t="str">
            <v>Materials and sundries</v>
          </cell>
        </row>
        <row r="800">
          <cell r="E800">
            <v>424</v>
          </cell>
          <cell r="F800" t="str">
            <v>Repairs and current maintenance</v>
          </cell>
        </row>
        <row r="801">
          <cell r="E801">
            <v>425</v>
          </cell>
          <cell r="F801" t="str">
            <v>Contractual services</v>
          </cell>
        </row>
        <row r="802">
          <cell r="E802">
            <v>426</v>
          </cell>
          <cell r="F802" t="str">
            <v>Other current expenditures</v>
          </cell>
        </row>
        <row r="803">
          <cell r="E803">
            <v>427</v>
          </cell>
          <cell r="F803" t="str">
            <v>Temporary employments</v>
          </cell>
        </row>
        <row r="804">
          <cell r="C804">
            <v>43</v>
          </cell>
          <cell r="D804" t="str">
            <v>Current transfers to extra-budgetary funds</v>
          </cell>
        </row>
        <row r="805">
          <cell r="E805">
            <v>431</v>
          </cell>
          <cell r="F805" t="str">
            <v>Transfers to PDIF</v>
          </cell>
        </row>
        <row r="806">
          <cell r="E806">
            <v>433</v>
          </cell>
          <cell r="F806" t="str">
            <v>Transfers to Health Insurance Fund</v>
          </cell>
        </row>
        <row r="807">
          <cell r="C807">
            <v>44</v>
          </cell>
          <cell r="D807" t="str">
            <v>Current transfers to local government units</v>
          </cell>
        </row>
        <row r="808">
          <cell r="E808">
            <v>443</v>
          </cell>
          <cell r="F808" t="str">
            <v>Block grants</v>
          </cell>
        </row>
        <row r="809">
          <cell r="C809">
            <v>46</v>
          </cell>
          <cell r="D809" t="str">
            <v>Subsidies and transfers</v>
          </cell>
        </row>
        <row r="810">
          <cell r="E810">
            <v>463</v>
          </cell>
          <cell r="F810" t="str">
            <v>Transfers to non-governmental organizations</v>
          </cell>
        </row>
        <row r="811">
          <cell r="E811">
            <v>464</v>
          </cell>
          <cell r="F811" t="str">
            <v>Different transfers</v>
          </cell>
        </row>
        <row r="812">
          <cell r="E812">
            <v>465</v>
          </cell>
          <cell r="F812" t="str">
            <v>Payment per enforcment titles</v>
          </cell>
        </row>
        <row r="813">
          <cell r="C813">
            <v>47</v>
          </cell>
          <cell r="D813" t="str">
            <v>Social benefits</v>
          </cell>
        </row>
        <row r="814">
          <cell r="E814">
            <v>471</v>
          </cell>
          <cell r="F814" t="str">
            <v>Social allowances</v>
          </cell>
        </row>
        <row r="815">
          <cell r="C815">
            <v>48</v>
          </cell>
          <cell r="D815" t="str">
            <v>Capital expenditures</v>
          </cell>
        </row>
        <row r="816">
          <cell r="E816">
            <v>480</v>
          </cell>
          <cell r="F816" t="str">
            <v>Purchase of equipment and machines</v>
          </cell>
        </row>
        <row r="817">
          <cell r="E817">
            <v>481</v>
          </cell>
          <cell r="F817" t="str">
            <v>Construction facilities</v>
          </cell>
        </row>
        <row r="818">
          <cell r="E818">
            <v>482</v>
          </cell>
          <cell r="F818" t="str">
            <v>Other construction facilities</v>
          </cell>
        </row>
        <row r="819">
          <cell r="E819">
            <v>483</v>
          </cell>
          <cell r="F819" t="str">
            <v>Purchase of furniture</v>
          </cell>
        </row>
        <row r="820">
          <cell r="E820">
            <v>485</v>
          </cell>
          <cell r="F820" t="str">
            <v>Investments and non-financial assets</v>
          </cell>
        </row>
        <row r="821">
          <cell r="E821">
            <v>488</v>
          </cell>
          <cell r="F821" t="str">
            <v>Capital grants to LGUs</v>
          </cell>
        </row>
        <row r="822">
          <cell r="A822" t="str">
            <v xml:space="preserve">15002 </v>
          </cell>
          <cell r="B822" t="str">
            <v>STATE LABOUR INSPECTORATE</v>
          </cell>
        </row>
        <row r="823">
          <cell r="C823">
            <v>40</v>
          </cell>
          <cell r="D823" t="str">
            <v>Salaries, wages and allowances</v>
          </cell>
        </row>
        <row r="824">
          <cell r="E824">
            <v>401</v>
          </cell>
          <cell r="F824" t="str">
            <v>Basic salaries</v>
          </cell>
        </row>
        <row r="825">
          <cell r="E825">
            <v>402</v>
          </cell>
          <cell r="F825" t="str">
            <v>Social insurance contributions</v>
          </cell>
        </row>
        <row r="826">
          <cell r="E826">
            <v>404</v>
          </cell>
          <cell r="F826" t="str">
            <v>Allowances</v>
          </cell>
        </row>
        <row r="827">
          <cell r="C827">
            <v>42</v>
          </cell>
          <cell r="D827" t="str">
            <v xml:space="preserve">Goods and services </v>
          </cell>
        </row>
        <row r="828">
          <cell r="E828">
            <v>420</v>
          </cell>
          <cell r="F828" t="str">
            <v>Travel and per diem expenditures</v>
          </cell>
        </row>
        <row r="829">
          <cell r="E829">
            <v>421</v>
          </cell>
          <cell r="F829" t="str">
            <v>Utility services, heating, communication and transport</v>
          </cell>
        </row>
        <row r="830">
          <cell r="E830">
            <v>423</v>
          </cell>
          <cell r="F830" t="str">
            <v>Materials and sundries</v>
          </cell>
        </row>
        <row r="831">
          <cell r="E831">
            <v>424</v>
          </cell>
          <cell r="F831" t="str">
            <v>Repairs and current maintenance</v>
          </cell>
        </row>
        <row r="832">
          <cell r="E832">
            <v>425</v>
          </cell>
          <cell r="F832" t="str">
            <v>Contractual services</v>
          </cell>
        </row>
        <row r="833">
          <cell r="E833">
            <v>426</v>
          </cell>
          <cell r="F833" t="str">
            <v>Other current expenditures</v>
          </cell>
        </row>
        <row r="834">
          <cell r="C834">
            <v>46</v>
          </cell>
          <cell r="D834" t="str">
            <v>Subsidies and transfers</v>
          </cell>
        </row>
        <row r="835">
          <cell r="E835">
            <v>464</v>
          </cell>
          <cell r="F835" t="str">
            <v>Different transfers</v>
          </cell>
        </row>
        <row r="836">
          <cell r="C836">
            <v>48</v>
          </cell>
          <cell r="D836" t="str">
            <v>Capital expenditures</v>
          </cell>
        </row>
        <row r="837">
          <cell r="E837">
            <v>480</v>
          </cell>
          <cell r="F837" t="str">
            <v>Purchase of equipment and machines</v>
          </cell>
        </row>
        <row r="838">
          <cell r="E838">
            <v>481</v>
          </cell>
          <cell r="F838" t="str">
            <v>Construction facilities</v>
          </cell>
        </row>
        <row r="839">
          <cell r="E839">
            <v>483</v>
          </cell>
          <cell r="F839" t="str">
            <v>Purchase of furniture</v>
          </cell>
        </row>
        <row r="840">
          <cell r="E840">
            <v>485</v>
          </cell>
          <cell r="F840" t="str">
            <v>Investments and non-financial assets</v>
          </cell>
        </row>
        <row r="841">
          <cell r="A841" t="str">
            <v xml:space="preserve">16001 </v>
          </cell>
          <cell r="B841" t="str">
            <v>MINISTRY OF EDUCATION AND SCIENCE</v>
          </cell>
        </row>
        <row r="842">
          <cell r="C842">
            <v>40</v>
          </cell>
          <cell r="D842" t="str">
            <v>Salaries, wages and allowances</v>
          </cell>
        </row>
        <row r="843">
          <cell r="E843">
            <v>401</v>
          </cell>
          <cell r="F843" t="str">
            <v>Basic salaries</v>
          </cell>
        </row>
        <row r="844">
          <cell r="E844">
            <v>402</v>
          </cell>
          <cell r="F844" t="str">
            <v>Social insurance contributions</v>
          </cell>
        </row>
        <row r="845">
          <cell r="E845">
            <v>404</v>
          </cell>
          <cell r="F845" t="str">
            <v>Allowances</v>
          </cell>
        </row>
        <row r="846">
          <cell r="C846">
            <v>42</v>
          </cell>
          <cell r="D846" t="str">
            <v xml:space="preserve">Goods and services </v>
          </cell>
        </row>
        <row r="847">
          <cell r="E847">
            <v>420</v>
          </cell>
          <cell r="F847" t="str">
            <v>Travel and per diem expenditures</v>
          </cell>
        </row>
        <row r="848">
          <cell r="E848">
            <v>421</v>
          </cell>
          <cell r="F848" t="str">
            <v>Utility services, heating, communication and transport</v>
          </cell>
        </row>
        <row r="849">
          <cell r="E849">
            <v>423</v>
          </cell>
          <cell r="F849" t="str">
            <v>Materials and sundries</v>
          </cell>
        </row>
        <row r="850">
          <cell r="E850">
            <v>424</v>
          </cell>
          <cell r="F850" t="str">
            <v>Repairs and current maintenance</v>
          </cell>
        </row>
        <row r="851">
          <cell r="E851">
            <v>425</v>
          </cell>
          <cell r="F851" t="str">
            <v>Contractual services</v>
          </cell>
        </row>
        <row r="852">
          <cell r="E852">
            <v>426</v>
          </cell>
          <cell r="F852" t="str">
            <v>Other current expenditures</v>
          </cell>
        </row>
        <row r="853">
          <cell r="E853">
            <v>427</v>
          </cell>
          <cell r="F853" t="str">
            <v>Temporary employments</v>
          </cell>
        </row>
        <row r="854">
          <cell r="C854">
            <v>44</v>
          </cell>
          <cell r="D854" t="str">
            <v>Current transfers to local government units</v>
          </cell>
        </row>
        <row r="855">
          <cell r="E855">
            <v>442</v>
          </cell>
          <cell r="F855" t="str">
            <v>Earmarked grants</v>
          </cell>
        </row>
        <row r="856">
          <cell r="E856">
            <v>443</v>
          </cell>
          <cell r="F856" t="str">
            <v>Block grants</v>
          </cell>
        </row>
        <row r="857">
          <cell r="C857">
            <v>46</v>
          </cell>
          <cell r="D857" t="str">
            <v>Subsidies and transfers</v>
          </cell>
        </row>
        <row r="858">
          <cell r="E858">
            <v>464</v>
          </cell>
          <cell r="F858" t="str">
            <v>Different transfers</v>
          </cell>
        </row>
        <row r="859">
          <cell r="E859">
            <v>465</v>
          </cell>
          <cell r="F859" t="str">
            <v>Payment per enforcment titles</v>
          </cell>
        </row>
        <row r="860">
          <cell r="C860">
            <v>48</v>
          </cell>
          <cell r="D860" t="str">
            <v>Capital expenditures</v>
          </cell>
        </row>
        <row r="861">
          <cell r="E861">
            <v>480</v>
          </cell>
          <cell r="F861" t="str">
            <v>Purchase of equipment and machines</v>
          </cell>
        </row>
        <row r="862">
          <cell r="E862">
            <v>481</v>
          </cell>
          <cell r="F862" t="str">
            <v>Construction facilities</v>
          </cell>
        </row>
        <row r="863">
          <cell r="E863">
            <v>482</v>
          </cell>
          <cell r="F863" t="str">
            <v>Other construction facilities</v>
          </cell>
        </row>
        <row r="864">
          <cell r="E864">
            <v>483</v>
          </cell>
          <cell r="F864" t="str">
            <v>Purchase of furniture</v>
          </cell>
        </row>
        <row r="865">
          <cell r="E865">
            <v>485</v>
          </cell>
          <cell r="F865" t="str">
            <v>Investments and non-financial assets</v>
          </cell>
        </row>
        <row r="866">
          <cell r="E866">
            <v>486</v>
          </cell>
          <cell r="F866" t="str">
            <v>Purchase of vehicles</v>
          </cell>
        </row>
        <row r="867">
          <cell r="E867">
            <v>488</v>
          </cell>
          <cell r="F867" t="str">
            <v>Capital grants to LGUs</v>
          </cell>
        </row>
        <row r="868">
          <cell r="A868" t="str">
            <v xml:space="preserve">16002 </v>
          </cell>
          <cell r="B868" t="str">
            <v>BUREAU FOR DEVELOPMENT OF EDUCATION</v>
          </cell>
        </row>
        <row r="869">
          <cell r="C869">
            <v>40</v>
          </cell>
          <cell r="D869" t="str">
            <v>Salaries, wages and allowances</v>
          </cell>
        </row>
        <row r="870">
          <cell r="E870">
            <v>401</v>
          </cell>
          <cell r="F870" t="str">
            <v>Basic salaries</v>
          </cell>
        </row>
        <row r="871">
          <cell r="E871">
            <v>402</v>
          </cell>
          <cell r="F871" t="str">
            <v>Social insurance contributions</v>
          </cell>
        </row>
        <row r="872">
          <cell r="E872">
            <v>404</v>
          </cell>
          <cell r="F872" t="str">
            <v>Allowances</v>
          </cell>
        </row>
        <row r="873">
          <cell r="C873">
            <v>42</v>
          </cell>
          <cell r="D873" t="str">
            <v xml:space="preserve">Goods and services </v>
          </cell>
        </row>
        <row r="874">
          <cell r="E874">
            <v>420</v>
          </cell>
          <cell r="F874" t="str">
            <v>Travel and per diem expenditures</v>
          </cell>
        </row>
        <row r="875">
          <cell r="E875">
            <v>421</v>
          </cell>
          <cell r="F875" t="str">
            <v>Utility services, heating, communication and transport</v>
          </cell>
        </row>
        <row r="876">
          <cell r="E876">
            <v>423</v>
          </cell>
          <cell r="F876" t="str">
            <v>Materials and sundries</v>
          </cell>
        </row>
        <row r="877">
          <cell r="E877">
            <v>424</v>
          </cell>
          <cell r="F877" t="str">
            <v>Repairs and current maintenance</v>
          </cell>
        </row>
        <row r="878">
          <cell r="E878">
            <v>425</v>
          </cell>
          <cell r="F878" t="str">
            <v>Contractual services</v>
          </cell>
        </row>
        <row r="879">
          <cell r="E879">
            <v>426</v>
          </cell>
          <cell r="F879" t="str">
            <v>Other current expenditures</v>
          </cell>
        </row>
        <row r="880">
          <cell r="C880">
            <v>46</v>
          </cell>
          <cell r="D880" t="str">
            <v>Subsidies and transfers</v>
          </cell>
        </row>
        <row r="881">
          <cell r="E881">
            <v>464</v>
          </cell>
          <cell r="F881" t="str">
            <v>Different transfers</v>
          </cell>
        </row>
        <row r="882">
          <cell r="C882">
            <v>48</v>
          </cell>
          <cell r="D882" t="str">
            <v>Capital expenditures</v>
          </cell>
        </row>
        <row r="883">
          <cell r="E883">
            <v>480</v>
          </cell>
          <cell r="F883" t="str">
            <v>Purchase of equipment and machines</v>
          </cell>
        </row>
        <row r="884">
          <cell r="E884">
            <v>482</v>
          </cell>
          <cell r="F884" t="str">
            <v>Other construction facilities</v>
          </cell>
        </row>
        <row r="885">
          <cell r="E885">
            <v>485</v>
          </cell>
          <cell r="F885" t="str">
            <v>Investments and non-financial assets</v>
          </cell>
        </row>
        <row r="886">
          <cell r="A886" t="str">
            <v xml:space="preserve">16003 </v>
          </cell>
          <cell r="B886" t="str">
            <v xml:space="preserve">NATIONAL AGENCY FOR EUROPEN EDUCATIONAL PROGRAMMES AND MOBILITY </v>
          </cell>
        </row>
        <row r="887">
          <cell r="C887">
            <v>40</v>
          </cell>
          <cell r="D887" t="str">
            <v>Salaries, wages and allowances</v>
          </cell>
        </row>
        <row r="888">
          <cell r="E888">
            <v>401</v>
          </cell>
          <cell r="F888" t="str">
            <v>Basic salaries</v>
          </cell>
        </row>
        <row r="889">
          <cell r="E889">
            <v>402</v>
          </cell>
          <cell r="F889" t="str">
            <v>Social insurance contributions</v>
          </cell>
        </row>
        <row r="890">
          <cell r="E890">
            <v>404</v>
          </cell>
          <cell r="F890" t="str">
            <v>Allowances</v>
          </cell>
        </row>
        <row r="891">
          <cell r="C891">
            <v>42</v>
          </cell>
          <cell r="D891" t="str">
            <v xml:space="preserve">Goods and services </v>
          </cell>
        </row>
        <row r="892">
          <cell r="E892">
            <v>420</v>
          </cell>
          <cell r="F892" t="str">
            <v>Travel and per diem expenditures</v>
          </cell>
        </row>
        <row r="893">
          <cell r="E893">
            <v>421</v>
          </cell>
          <cell r="F893" t="str">
            <v>Utility services, heating, communication and transport</v>
          </cell>
        </row>
        <row r="894">
          <cell r="E894">
            <v>423</v>
          </cell>
          <cell r="F894" t="str">
            <v>Materials and sundries</v>
          </cell>
        </row>
        <row r="895">
          <cell r="E895">
            <v>424</v>
          </cell>
          <cell r="F895" t="str">
            <v>Repairs and current maintenance</v>
          </cell>
        </row>
        <row r="896">
          <cell r="E896">
            <v>425</v>
          </cell>
          <cell r="F896" t="str">
            <v>Contractual services</v>
          </cell>
        </row>
        <row r="897">
          <cell r="E897">
            <v>426</v>
          </cell>
          <cell r="F897" t="str">
            <v>Other current expenditures</v>
          </cell>
        </row>
        <row r="898">
          <cell r="E898">
            <v>427</v>
          </cell>
          <cell r="F898" t="str">
            <v>Temporary employments</v>
          </cell>
        </row>
        <row r="899">
          <cell r="C899">
            <v>46</v>
          </cell>
          <cell r="D899" t="str">
            <v>Subsidies and transfers</v>
          </cell>
        </row>
        <row r="900">
          <cell r="E900">
            <v>464</v>
          </cell>
          <cell r="F900" t="str">
            <v>Different transfers</v>
          </cell>
        </row>
        <row r="901">
          <cell r="E901">
            <v>465</v>
          </cell>
          <cell r="F901" t="str">
            <v>Payment per enforcment titles</v>
          </cell>
        </row>
        <row r="902">
          <cell r="C902">
            <v>48</v>
          </cell>
          <cell r="D902" t="str">
            <v>Capital expenditures</v>
          </cell>
        </row>
        <row r="903">
          <cell r="E903">
            <v>480</v>
          </cell>
          <cell r="F903" t="str">
            <v>Purchase of equipment and machines</v>
          </cell>
        </row>
        <row r="904">
          <cell r="E904">
            <v>483</v>
          </cell>
          <cell r="F904" t="str">
            <v>Purchase of furniture</v>
          </cell>
        </row>
        <row r="905">
          <cell r="E905">
            <v>485</v>
          </cell>
          <cell r="F905" t="str">
            <v>Investments and non-financial assets</v>
          </cell>
        </row>
        <row r="906">
          <cell r="A906" t="str">
            <v xml:space="preserve">16101 </v>
          </cell>
          <cell r="B906" t="str">
            <v xml:space="preserve">AGENCY OF YOUTH AND SPORTS </v>
          </cell>
        </row>
        <row r="907">
          <cell r="C907">
            <v>40</v>
          </cell>
          <cell r="D907" t="str">
            <v>Salaries, wages and allowances</v>
          </cell>
        </row>
        <row r="908">
          <cell r="E908">
            <v>401</v>
          </cell>
          <cell r="F908" t="str">
            <v>Basic salaries</v>
          </cell>
        </row>
        <row r="909">
          <cell r="E909">
            <v>402</v>
          </cell>
          <cell r="F909" t="str">
            <v>Social insurance contributions</v>
          </cell>
        </row>
        <row r="910">
          <cell r="C910">
            <v>42</v>
          </cell>
          <cell r="D910" t="str">
            <v xml:space="preserve">Goods and services </v>
          </cell>
        </row>
        <row r="911">
          <cell r="E911">
            <v>420</v>
          </cell>
          <cell r="F911" t="str">
            <v>Travel and per diem expenditures</v>
          </cell>
        </row>
        <row r="912">
          <cell r="E912">
            <v>421</v>
          </cell>
          <cell r="F912" t="str">
            <v>Utility services, heating, communication and transport</v>
          </cell>
        </row>
        <row r="913">
          <cell r="E913">
            <v>423</v>
          </cell>
          <cell r="F913" t="str">
            <v>Materials and sundries</v>
          </cell>
        </row>
        <row r="914">
          <cell r="E914">
            <v>424</v>
          </cell>
          <cell r="F914" t="str">
            <v>Repairs and current maintenance</v>
          </cell>
        </row>
        <row r="915">
          <cell r="E915">
            <v>425</v>
          </cell>
          <cell r="F915" t="str">
            <v>Contractual services</v>
          </cell>
        </row>
        <row r="916">
          <cell r="E916">
            <v>426</v>
          </cell>
          <cell r="F916" t="str">
            <v>Other current expenditures</v>
          </cell>
        </row>
        <row r="917">
          <cell r="C917">
            <v>46</v>
          </cell>
          <cell r="D917" t="str">
            <v>Subsidies and transfers</v>
          </cell>
        </row>
        <row r="918">
          <cell r="E918">
            <v>463</v>
          </cell>
          <cell r="F918" t="str">
            <v>Transfers to non-governmental organizations</v>
          </cell>
        </row>
        <row r="919">
          <cell r="E919">
            <v>464</v>
          </cell>
          <cell r="F919" t="str">
            <v>Different transfers</v>
          </cell>
        </row>
        <row r="920">
          <cell r="C920">
            <v>48</v>
          </cell>
          <cell r="D920" t="str">
            <v>Capital expenditures</v>
          </cell>
        </row>
        <row r="921">
          <cell r="E921">
            <v>482</v>
          </cell>
          <cell r="F921" t="str">
            <v>Other construction facilities</v>
          </cell>
        </row>
        <row r="922">
          <cell r="A922" t="str">
            <v xml:space="preserve">17001 </v>
          </cell>
          <cell r="B922" t="str">
            <v>MINISTRY OF INFORMATION SOCIETY AND ADMINISTRATION</v>
          </cell>
        </row>
        <row r="923">
          <cell r="C923">
            <v>40</v>
          </cell>
          <cell r="D923" t="str">
            <v>Salaries, wages and allowances</v>
          </cell>
        </row>
        <row r="924">
          <cell r="E924">
            <v>401</v>
          </cell>
          <cell r="F924" t="str">
            <v>Basic salaries</v>
          </cell>
        </row>
        <row r="925">
          <cell r="E925">
            <v>402</v>
          </cell>
          <cell r="F925" t="str">
            <v>Social insurance contributions</v>
          </cell>
        </row>
        <row r="926">
          <cell r="E926">
            <v>404</v>
          </cell>
          <cell r="F926" t="str">
            <v>Allowances</v>
          </cell>
        </row>
        <row r="927">
          <cell r="C927">
            <v>42</v>
          </cell>
          <cell r="D927" t="str">
            <v xml:space="preserve">Goods and services </v>
          </cell>
        </row>
        <row r="928">
          <cell r="E928">
            <v>420</v>
          </cell>
          <cell r="F928" t="str">
            <v>Travel and per diem expenditures</v>
          </cell>
        </row>
        <row r="929">
          <cell r="E929">
            <v>421</v>
          </cell>
          <cell r="F929" t="str">
            <v>Utility services, heating, communication and transport</v>
          </cell>
        </row>
        <row r="930">
          <cell r="E930">
            <v>423</v>
          </cell>
          <cell r="F930" t="str">
            <v>Materials and sundries</v>
          </cell>
        </row>
        <row r="931">
          <cell r="E931">
            <v>424</v>
          </cell>
          <cell r="F931" t="str">
            <v>Repairs and current maintenance</v>
          </cell>
        </row>
        <row r="932">
          <cell r="E932">
            <v>425</v>
          </cell>
          <cell r="F932" t="str">
            <v>Contractual services</v>
          </cell>
        </row>
        <row r="933">
          <cell r="E933">
            <v>426</v>
          </cell>
          <cell r="F933" t="str">
            <v>Other current expenditures</v>
          </cell>
        </row>
        <row r="934">
          <cell r="C934">
            <v>46</v>
          </cell>
          <cell r="D934" t="str">
            <v>Subsidies and transfers</v>
          </cell>
        </row>
        <row r="935">
          <cell r="E935">
            <v>461</v>
          </cell>
          <cell r="F935" t="str">
            <v>Subsidies for public enterprises</v>
          </cell>
        </row>
        <row r="936">
          <cell r="E936">
            <v>464</v>
          </cell>
          <cell r="F936" t="str">
            <v>Different transfers</v>
          </cell>
        </row>
        <row r="937">
          <cell r="E937">
            <v>465</v>
          </cell>
          <cell r="F937" t="str">
            <v>Payment per enforcment titles</v>
          </cell>
        </row>
        <row r="938">
          <cell r="C938">
            <v>48</v>
          </cell>
          <cell r="D938" t="str">
            <v>Capital expenditures</v>
          </cell>
        </row>
        <row r="939">
          <cell r="E939">
            <v>480</v>
          </cell>
          <cell r="F939" t="str">
            <v>Purchase of equipment and machines</v>
          </cell>
        </row>
        <row r="940">
          <cell r="E940">
            <v>481</v>
          </cell>
          <cell r="F940" t="str">
            <v>Construction facilities</v>
          </cell>
        </row>
        <row r="941">
          <cell r="E941">
            <v>485</v>
          </cell>
          <cell r="F941" t="str">
            <v>Investments and non-financial assets</v>
          </cell>
        </row>
        <row r="942">
          <cell r="A942" t="str">
            <v xml:space="preserve">18001 </v>
          </cell>
          <cell r="B942" t="str">
            <v>MINISTRY OF CULTURE</v>
          </cell>
        </row>
        <row r="943">
          <cell r="C943">
            <v>40</v>
          </cell>
          <cell r="D943" t="str">
            <v>Salaries, wages and allowances</v>
          </cell>
        </row>
        <row r="944">
          <cell r="E944">
            <v>401</v>
          </cell>
          <cell r="F944" t="str">
            <v>Basic salaries</v>
          </cell>
        </row>
        <row r="945">
          <cell r="E945">
            <v>402</v>
          </cell>
          <cell r="F945" t="str">
            <v>Social insurance contributions</v>
          </cell>
        </row>
        <row r="946">
          <cell r="E946">
            <v>404</v>
          </cell>
          <cell r="F946" t="str">
            <v>Allowances</v>
          </cell>
        </row>
        <row r="947">
          <cell r="C947">
            <v>42</v>
          </cell>
          <cell r="D947" t="str">
            <v xml:space="preserve">Goods and services </v>
          </cell>
        </row>
        <row r="948">
          <cell r="E948">
            <v>420</v>
          </cell>
          <cell r="F948" t="str">
            <v>Travel and per diem expenditures</v>
          </cell>
        </row>
        <row r="949">
          <cell r="E949">
            <v>421</v>
          </cell>
          <cell r="F949" t="str">
            <v>Utility services, heating, communication and transport</v>
          </cell>
        </row>
        <row r="950">
          <cell r="E950">
            <v>423</v>
          </cell>
          <cell r="F950" t="str">
            <v>Materials and sundries</v>
          </cell>
        </row>
        <row r="951">
          <cell r="E951">
            <v>424</v>
          </cell>
          <cell r="F951" t="str">
            <v>Repairs and current maintenance</v>
          </cell>
        </row>
        <row r="952">
          <cell r="E952">
            <v>425</v>
          </cell>
          <cell r="F952" t="str">
            <v>Contractual services</v>
          </cell>
        </row>
        <row r="953">
          <cell r="E953">
            <v>426</v>
          </cell>
          <cell r="F953" t="str">
            <v>Other current expenditures</v>
          </cell>
        </row>
        <row r="954">
          <cell r="C954">
            <v>46</v>
          </cell>
          <cell r="D954" t="str">
            <v>Subsidies and transfers</v>
          </cell>
        </row>
        <row r="955">
          <cell r="E955">
            <v>464</v>
          </cell>
          <cell r="F955" t="str">
            <v>Different transfers</v>
          </cell>
        </row>
        <row r="956">
          <cell r="E956">
            <v>465</v>
          </cell>
          <cell r="F956" t="str">
            <v>Payment per enforcment titles</v>
          </cell>
        </row>
        <row r="957">
          <cell r="C957">
            <v>48</v>
          </cell>
          <cell r="D957" t="str">
            <v>Capital expenditures</v>
          </cell>
        </row>
        <row r="958">
          <cell r="E958">
            <v>480</v>
          </cell>
          <cell r="F958" t="str">
            <v>Purchase of equipment and machines</v>
          </cell>
        </row>
        <row r="959">
          <cell r="E959">
            <v>482</v>
          </cell>
          <cell r="F959" t="str">
            <v>Other construction facilities</v>
          </cell>
        </row>
        <row r="960">
          <cell r="E960">
            <v>485</v>
          </cell>
          <cell r="F960" t="str">
            <v>Investments and non-financial assets</v>
          </cell>
        </row>
        <row r="961">
          <cell r="A961" t="str">
            <v xml:space="preserve">18010 </v>
          </cell>
          <cell r="B961" t="str">
            <v>FINANCING ACTIVITIES IN THE FIELD OF CULTURE</v>
          </cell>
        </row>
        <row r="962">
          <cell r="C962">
            <v>40</v>
          </cell>
          <cell r="D962" t="str">
            <v>Salaries, wages and allowances</v>
          </cell>
        </row>
        <row r="963">
          <cell r="E963">
            <v>401</v>
          </cell>
          <cell r="F963" t="str">
            <v>Basic salaries</v>
          </cell>
        </row>
        <row r="964">
          <cell r="E964">
            <v>402</v>
          </cell>
          <cell r="F964" t="str">
            <v>Social insurance contributions</v>
          </cell>
        </row>
        <row r="965">
          <cell r="E965">
            <v>404</v>
          </cell>
          <cell r="F965" t="str">
            <v>Allowances</v>
          </cell>
        </row>
        <row r="966">
          <cell r="C966">
            <v>42</v>
          </cell>
          <cell r="D966" t="str">
            <v xml:space="preserve">Goods and services </v>
          </cell>
        </row>
        <row r="967">
          <cell r="E967">
            <v>420</v>
          </cell>
          <cell r="F967" t="str">
            <v>Travel and per diem expenditures</v>
          </cell>
        </row>
        <row r="968">
          <cell r="E968">
            <v>421</v>
          </cell>
          <cell r="F968" t="str">
            <v>Utility services, heating, communication and transport</v>
          </cell>
        </row>
        <row r="969">
          <cell r="E969">
            <v>423</v>
          </cell>
          <cell r="F969" t="str">
            <v>Materials and sundries</v>
          </cell>
        </row>
        <row r="970">
          <cell r="E970">
            <v>424</v>
          </cell>
          <cell r="F970" t="str">
            <v>Repairs and current maintenance</v>
          </cell>
        </row>
        <row r="971">
          <cell r="E971">
            <v>425</v>
          </cell>
          <cell r="F971" t="str">
            <v>Contractual services</v>
          </cell>
        </row>
        <row r="972">
          <cell r="C972">
            <v>44</v>
          </cell>
          <cell r="D972" t="str">
            <v>Current transfers to local government units</v>
          </cell>
        </row>
        <row r="973">
          <cell r="E973">
            <v>443</v>
          </cell>
          <cell r="F973" t="str">
            <v>Block grants</v>
          </cell>
        </row>
        <row r="974">
          <cell r="C974">
            <v>46</v>
          </cell>
          <cell r="D974" t="str">
            <v>Subsidies and transfers</v>
          </cell>
        </row>
        <row r="975">
          <cell r="E975">
            <v>464</v>
          </cell>
          <cell r="F975" t="str">
            <v>Different transfers</v>
          </cell>
        </row>
        <row r="976">
          <cell r="E976">
            <v>465</v>
          </cell>
          <cell r="F976" t="str">
            <v>Payment per enforcment titles</v>
          </cell>
        </row>
        <row r="977">
          <cell r="C977">
            <v>48</v>
          </cell>
          <cell r="D977" t="str">
            <v>Capital expenditures</v>
          </cell>
        </row>
        <row r="978">
          <cell r="E978">
            <v>480</v>
          </cell>
          <cell r="F978" t="str">
            <v>Purchase of equipment and machines</v>
          </cell>
        </row>
        <row r="979">
          <cell r="E979">
            <v>482</v>
          </cell>
          <cell r="F979" t="str">
            <v>Other construction facilities</v>
          </cell>
        </row>
        <row r="980">
          <cell r="E980">
            <v>488</v>
          </cell>
          <cell r="F980" t="str">
            <v>Capital grants to LGUs</v>
          </cell>
        </row>
        <row r="981">
          <cell r="E981">
            <v>489</v>
          </cell>
          <cell r="F981" t="str">
            <v>Capital subsidies for enterprises and non-governmental organizations</v>
          </cell>
        </row>
        <row r="982">
          <cell r="A982" t="str">
            <v xml:space="preserve">19001 </v>
          </cell>
          <cell r="B982" t="str">
            <v>MINISTRY OF HEALTH</v>
          </cell>
        </row>
        <row r="983">
          <cell r="C983">
            <v>40</v>
          </cell>
          <cell r="D983" t="str">
            <v>Salaries, wages and allowances</v>
          </cell>
        </row>
        <row r="984">
          <cell r="E984">
            <v>401</v>
          </cell>
          <cell r="F984" t="str">
            <v>Basic salaries</v>
          </cell>
        </row>
        <row r="985">
          <cell r="E985">
            <v>402</v>
          </cell>
          <cell r="F985" t="str">
            <v>Social insurance contributions</v>
          </cell>
        </row>
        <row r="986">
          <cell r="E986">
            <v>404</v>
          </cell>
          <cell r="F986" t="str">
            <v>Allowances</v>
          </cell>
        </row>
        <row r="987">
          <cell r="C987">
            <v>42</v>
          </cell>
          <cell r="D987" t="str">
            <v xml:space="preserve">Goods and services </v>
          </cell>
        </row>
        <row r="988">
          <cell r="E988">
            <v>420</v>
          </cell>
          <cell r="F988" t="str">
            <v>Travel and per diem expenditures</v>
          </cell>
        </row>
        <row r="989">
          <cell r="E989">
            <v>421</v>
          </cell>
          <cell r="F989" t="str">
            <v>Utility services, heating, communication and transport</v>
          </cell>
        </row>
        <row r="990">
          <cell r="E990">
            <v>423</v>
          </cell>
          <cell r="F990" t="str">
            <v>Materials and sundries</v>
          </cell>
        </row>
        <row r="991">
          <cell r="E991">
            <v>424</v>
          </cell>
          <cell r="F991" t="str">
            <v>Repairs and current maintenance</v>
          </cell>
        </row>
        <row r="992">
          <cell r="E992">
            <v>425</v>
          </cell>
          <cell r="F992" t="str">
            <v>Contractual services</v>
          </cell>
        </row>
        <row r="993">
          <cell r="E993">
            <v>426</v>
          </cell>
          <cell r="F993" t="str">
            <v>Other current expenditures</v>
          </cell>
        </row>
        <row r="994">
          <cell r="C994">
            <v>43</v>
          </cell>
          <cell r="D994" t="str">
            <v>Current transfers to extra-budgetary funds</v>
          </cell>
        </row>
        <row r="995">
          <cell r="E995">
            <v>433</v>
          </cell>
          <cell r="F995" t="str">
            <v>Transfers to Health Insurance Fund</v>
          </cell>
        </row>
        <row r="996">
          <cell r="C996">
            <v>46</v>
          </cell>
          <cell r="D996" t="str">
            <v>Subsidies and transfers</v>
          </cell>
        </row>
        <row r="997">
          <cell r="E997">
            <v>463</v>
          </cell>
          <cell r="F997" t="str">
            <v>Transfers to non-governmental organizations</v>
          </cell>
        </row>
        <row r="998">
          <cell r="E998">
            <v>464</v>
          </cell>
          <cell r="F998" t="str">
            <v>Different transfers</v>
          </cell>
        </row>
        <row r="999">
          <cell r="E999">
            <v>465</v>
          </cell>
          <cell r="F999" t="str">
            <v>Payment per enforcment titles</v>
          </cell>
        </row>
        <row r="1000">
          <cell r="C1000">
            <v>48</v>
          </cell>
          <cell r="D1000" t="str">
            <v>Capital expenditures</v>
          </cell>
        </row>
        <row r="1001">
          <cell r="E1001">
            <v>480</v>
          </cell>
          <cell r="F1001" t="str">
            <v>Purchase of equipment and machines</v>
          </cell>
        </row>
        <row r="1002">
          <cell r="E1002">
            <v>481</v>
          </cell>
          <cell r="F1002" t="str">
            <v>Construction facilities</v>
          </cell>
        </row>
        <row r="1003">
          <cell r="E1003">
            <v>482</v>
          </cell>
          <cell r="F1003" t="str">
            <v>Other construction facilities</v>
          </cell>
        </row>
        <row r="1004">
          <cell r="E1004">
            <v>483</v>
          </cell>
          <cell r="F1004" t="str">
            <v>Purchase of furniture</v>
          </cell>
        </row>
        <row r="1005">
          <cell r="E1005">
            <v>485</v>
          </cell>
          <cell r="F1005" t="str">
            <v>Investments and non-financial assets</v>
          </cell>
        </row>
        <row r="1006">
          <cell r="E1006">
            <v>486</v>
          </cell>
          <cell r="F1006" t="str">
            <v>Purchase of vehicles</v>
          </cell>
        </row>
        <row r="1007">
          <cell r="E1007">
            <v>488</v>
          </cell>
          <cell r="F1007" t="str">
            <v>Capital grants to LGUs</v>
          </cell>
        </row>
        <row r="1008">
          <cell r="A1008" t="str">
            <v xml:space="preserve">19002 </v>
          </cell>
          <cell r="B1008" t="str">
            <v>STATE SANITARY AND HEALTH INSPECTORATE</v>
          </cell>
        </row>
        <row r="1009">
          <cell r="C1009">
            <v>40</v>
          </cell>
          <cell r="D1009" t="str">
            <v>Salaries, wages and allowances</v>
          </cell>
        </row>
        <row r="1010">
          <cell r="E1010">
            <v>401</v>
          </cell>
          <cell r="F1010" t="str">
            <v>Basic salaries</v>
          </cell>
        </row>
        <row r="1011">
          <cell r="E1011">
            <v>402</v>
          </cell>
          <cell r="F1011" t="str">
            <v>Social insurance contributions</v>
          </cell>
        </row>
        <row r="1012">
          <cell r="E1012">
            <v>404</v>
          </cell>
          <cell r="F1012" t="str">
            <v>Allowances</v>
          </cell>
        </row>
        <row r="1013">
          <cell r="C1013">
            <v>42</v>
          </cell>
          <cell r="D1013" t="str">
            <v xml:space="preserve">Goods and services </v>
          </cell>
        </row>
        <row r="1014">
          <cell r="E1014">
            <v>420</v>
          </cell>
          <cell r="F1014" t="str">
            <v>Travel and per diem expenditures</v>
          </cell>
        </row>
        <row r="1015">
          <cell r="E1015">
            <v>421</v>
          </cell>
          <cell r="F1015" t="str">
            <v>Utility services, heating, communication and transport</v>
          </cell>
        </row>
        <row r="1016">
          <cell r="E1016">
            <v>423</v>
          </cell>
          <cell r="F1016" t="str">
            <v>Materials and sundries</v>
          </cell>
        </row>
        <row r="1017">
          <cell r="E1017">
            <v>424</v>
          </cell>
          <cell r="F1017" t="str">
            <v>Repairs and current maintenance</v>
          </cell>
        </row>
        <row r="1018">
          <cell r="E1018">
            <v>425</v>
          </cell>
          <cell r="F1018" t="str">
            <v>Contractual services</v>
          </cell>
        </row>
        <row r="1019">
          <cell r="E1019">
            <v>426</v>
          </cell>
          <cell r="F1019" t="str">
            <v>Other current expenditures</v>
          </cell>
        </row>
        <row r="1020">
          <cell r="C1020">
            <v>46</v>
          </cell>
          <cell r="D1020" t="str">
            <v>Subsidies and transfers</v>
          </cell>
        </row>
        <row r="1021">
          <cell r="E1021">
            <v>464</v>
          </cell>
          <cell r="F1021" t="str">
            <v>Different transfers</v>
          </cell>
        </row>
        <row r="1022">
          <cell r="C1022">
            <v>48</v>
          </cell>
          <cell r="D1022" t="str">
            <v>Capital expenditures</v>
          </cell>
        </row>
        <row r="1023">
          <cell r="E1023">
            <v>480</v>
          </cell>
          <cell r="F1023" t="str">
            <v>Purchase of equipment and machines</v>
          </cell>
        </row>
        <row r="1024">
          <cell r="A1024" t="str">
            <v xml:space="preserve">19101 </v>
          </cell>
          <cell r="B1024" t="str">
            <v>MINISTRY OF LOCAL SELF- GOVERNMENT</v>
          </cell>
        </row>
        <row r="1025">
          <cell r="C1025">
            <v>40</v>
          </cell>
          <cell r="D1025" t="str">
            <v>Salaries, wages and allowances</v>
          </cell>
        </row>
        <row r="1026">
          <cell r="E1026">
            <v>401</v>
          </cell>
          <cell r="F1026" t="str">
            <v>Basic salaries</v>
          </cell>
        </row>
        <row r="1027">
          <cell r="E1027">
            <v>402</v>
          </cell>
          <cell r="F1027" t="str">
            <v>Social insurance contributions</v>
          </cell>
        </row>
        <row r="1028">
          <cell r="E1028">
            <v>404</v>
          </cell>
          <cell r="F1028" t="str">
            <v>Allowances</v>
          </cell>
        </row>
        <row r="1029">
          <cell r="C1029">
            <v>42</v>
          </cell>
          <cell r="D1029" t="str">
            <v xml:space="preserve">Goods and services </v>
          </cell>
        </row>
        <row r="1030">
          <cell r="E1030">
            <v>420</v>
          </cell>
          <cell r="F1030" t="str">
            <v>Travel and per diem expenditures</v>
          </cell>
        </row>
        <row r="1031">
          <cell r="E1031">
            <v>421</v>
          </cell>
          <cell r="F1031" t="str">
            <v>Utility services, heating, communication and transport</v>
          </cell>
        </row>
        <row r="1032">
          <cell r="E1032">
            <v>423</v>
          </cell>
          <cell r="F1032" t="str">
            <v>Materials and sundries</v>
          </cell>
        </row>
        <row r="1033">
          <cell r="E1033">
            <v>424</v>
          </cell>
          <cell r="F1033" t="str">
            <v>Repairs and current maintenance</v>
          </cell>
        </row>
        <row r="1034">
          <cell r="E1034">
            <v>425</v>
          </cell>
          <cell r="F1034" t="str">
            <v>Contractual services</v>
          </cell>
        </row>
        <row r="1035">
          <cell r="E1035">
            <v>426</v>
          </cell>
          <cell r="F1035" t="str">
            <v>Other current expenditures</v>
          </cell>
        </row>
        <row r="1036">
          <cell r="C1036">
            <v>46</v>
          </cell>
          <cell r="D1036" t="str">
            <v>Subsidies and transfers</v>
          </cell>
        </row>
        <row r="1037">
          <cell r="E1037">
            <v>464</v>
          </cell>
          <cell r="F1037" t="str">
            <v>Different transfers</v>
          </cell>
        </row>
        <row r="1038">
          <cell r="C1038">
            <v>48</v>
          </cell>
          <cell r="D1038" t="str">
            <v>Capital expenditures</v>
          </cell>
        </row>
        <row r="1039">
          <cell r="E1039">
            <v>480</v>
          </cell>
          <cell r="F1039" t="str">
            <v>Purchase of equipment and machines</v>
          </cell>
        </row>
        <row r="1040">
          <cell r="E1040">
            <v>481</v>
          </cell>
          <cell r="F1040" t="str">
            <v>Construction facilities</v>
          </cell>
        </row>
        <row r="1041">
          <cell r="E1041">
            <v>483</v>
          </cell>
          <cell r="F1041" t="str">
            <v>Purchase of furniture</v>
          </cell>
        </row>
        <row r="1042">
          <cell r="E1042">
            <v>485</v>
          </cell>
          <cell r="F1042" t="str">
            <v>Investments and non-financial assets</v>
          </cell>
        </row>
        <row r="1043">
          <cell r="A1043" t="str">
            <v xml:space="preserve">19201 </v>
          </cell>
          <cell r="B1043" t="str">
            <v>AGENCY OF EMIGRATION</v>
          </cell>
        </row>
        <row r="1044">
          <cell r="C1044">
            <v>40</v>
          </cell>
          <cell r="D1044" t="str">
            <v>Salaries, wages and allowances</v>
          </cell>
        </row>
        <row r="1045">
          <cell r="E1045">
            <v>401</v>
          </cell>
          <cell r="F1045" t="str">
            <v>Basic salaries</v>
          </cell>
        </row>
        <row r="1046">
          <cell r="E1046">
            <v>402</v>
          </cell>
          <cell r="F1046" t="str">
            <v>Social insurance contributions</v>
          </cell>
        </row>
        <row r="1047">
          <cell r="E1047">
            <v>404</v>
          </cell>
          <cell r="F1047" t="str">
            <v>Allowances</v>
          </cell>
        </row>
        <row r="1048">
          <cell r="C1048">
            <v>42</v>
          </cell>
          <cell r="D1048" t="str">
            <v xml:space="preserve">Goods and services </v>
          </cell>
        </row>
        <row r="1049">
          <cell r="E1049">
            <v>420</v>
          </cell>
          <cell r="F1049" t="str">
            <v>Travel and per diem expenditures</v>
          </cell>
        </row>
        <row r="1050">
          <cell r="E1050">
            <v>421</v>
          </cell>
          <cell r="F1050" t="str">
            <v>Utility services, heating, communication and transport</v>
          </cell>
        </row>
        <row r="1051">
          <cell r="E1051">
            <v>423</v>
          </cell>
          <cell r="F1051" t="str">
            <v>Materials and sundries</v>
          </cell>
        </row>
        <row r="1052">
          <cell r="E1052">
            <v>424</v>
          </cell>
          <cell r="F1052" t="str">
            <v>Repairs and current maintenance</v>
          </cell>
        </row>
        <row r="1053">
          <cell r="E1053">
            <v>425</v>
          </cell>
          <cell r="F1053" t="str">
            <v>Contractual services</v>
          </cell>
        </row>
        <row r="1054">
          <cell r="E1054">
            <v>426</v>
          </cell>
          <cell r="F1054" t="str">
            <v>Other current expenditures</v>
          </cell>
        </row>
        <row r="1055">
          <cell r="C1055">
            <v>46</v>
          </cell>
          <cell r="D1055" t="str">
            <v>Subsidies and transfers</v>
          </cell>
        </row>
        <row r="1056">
          <cell r="E1056">
            <v>464</v>
          </cell>
          <cell r="F1056" t="str">
            <v>Different transfers</v>
          </cell>
        </row>
        <row r="1057">
          <cell r="C1057">
            <v>48</v>
          </cell>
          <cell r="D1057" t="str">
            <v>Capital expenditures</v>
          </cell>
        </row>
        <row r="1058">
          <cell r="E1058">
            <v>480</v>
          </cell>
          <cell r="F1058" t="str">
            <v>Purchase of equipment and machines</v>
          </cell>
        </row>
        <row r="1059">
          <cell r="A1059" t="str">
            <v xml:space="preserve">19302 </v>
          </cell>
          <cell r="B1059" t="str">
            <v>COMMISSION FOR PROTECTION OF THE RIGHT TO FREE ACCESS TO PUBLIC INFORMATION</v>
          </cell>
        </row>
        <row r="1060">
          <cell r="C1060">
            <v>40</v>
          </cell>
          <cell r="D1060" t="str">
            <v>Salaries, wages and allowances</v>
          </cell>
        </row>
        <row r="1061">
          <cell r="E1061">
            <v>401</v>
          </cell>
          <cell r="F1061" t="str">
            <v>Basic salaries</v>
          </cell>
        </row>
        <row r="1062">
          <cell r="E1062">
            <v>402</v>
          </cell>
          <cell r="F1062" t="str">
            <v>Social insurance contributions</v>
          </cell>
        </row>
        <row r="1063">
          <cell r="E1063">
            <v>404</v>
          </cell>
          <cell r="F1063" t="str">
            <v>Allowances</v>
          </cell>
        </row>
        <row r="1064">
          <cell r="C1064">
            <v>42</v>
          </cell>
          <cell r="D1064" t="str">
            <v xml:space="preserve">Goods and services </v>
          </cell>
        </row>
        <row r="1065">
          <cell r="E1065">
            <v>420</v>
          </cell>
          <cell r="F1065" t="str">
            <v>Travel and per diem expenditures</v>
          </cell>
        </row>
        <row r="1066">
          <cell r="E1066">
            <v>421</v>
          </cell>
          <cell r="F1066" t="str">
            <v>Utility services, heating, communication and transport</v>
          </cell>
        </row>
        <row r="1067">
          <cell r="E1067">
            <v>423</v>
          </cell>
          <cell r="F1067" t="str">
            <v>Materials and sundries</v>
          </cell>
        </row>
        <row r="1068">
          <cell r="E1068">
            <v>424</v>
          </cell>
          <cell r="F1068" t="str">
            <v>Repairs and current maintenance</v>
          </cell>
        </row>
        <row r="1069">
          <cell r="E1069">
            <v>425</v>
          </cell>
          <cell r="F1069" t="str">
            <v>Contractual services</v>
          </cell>
        </row>
        <row r="1070">
          <cell r="E1070">
            <v>426</v>
          </cell>
          <cell r="F1070" t="str">
            <v>Other current expenditures</v>
          </cell>
        </row>
        <row r="1071">
          <cell r="C1071">
            <v>46</v>
          </cell>
          <cell r="D1071" t="str">
            <v>Subsidies and transfers</v>
          </cell>
        </row>
        <row r="1072">
          <cell r="E1072">
            <v>464</v>
          </cell>
          <cell r="F1072" t="str">
            <v>Different transfers</v>
          </cell>
        </row>
        <row r="1073">
          <cell r="C1073">
            <v>48</v>
          </cell>
          <cell r="D1073" t="str">
            <v>Capital expenditures</v>
          </cell>
        </row>
        <row r="1074">
          <cell r="E1074">
            <v>480</v>
          </cell>
          <cell r="F1074" t="str">
            <v>Purchase of equipment and machines</v>
          </cell>
        </row>
        <row r="1075">
          <cell r="E1075">
            <v>483</v>
          </cell>
          <cell r="F1075" t="str">
            <v>Purchase of furniture</v>
          </cell>
        </row>
        <row r="1076">
          <cell r="A1076" t="str">
            <v xml:space="preserve">21001 </v>
          </cell>
          <cell r="B1076" t="str">
            <v>AGENCY FOR REAL ESTATE CADASTRE</v>
          </cell>
        </row>
        <row r="1077">
          <cell r="C1077">
            <v>40</v>
          </cell>
          <cell r="D1077" t="str">
            <v>Salaries, wages and allowances</v>
          </cell>
        </row>
        <row r="1078">
          <cell r="E1078">
            <v>401</v>
          </cell>
          <cell r="F1078" t="str">
            <v>Basic salaries</v>
          </cell>
        </row>
        <row r="1079">
          <cell r="E1079">
            <v>402</v>
          </cell>
          <cell r="F1079" t="str">
            <v>Social insurance contributions</v>
          </cell>
        </row>
        <row r="1080">
          <cell r="E1080">
            <v>404</v>
          </cell>
          <cell r="F1080" t="str">
            <v>Allowances</v>
          </cell>
        </row>
        <row r="1081">
          <cell r="C1081">
            <v>42</v>
          </cell>
          <cell r="D1081" t="str">
            <v xml:space="preserve">Goods and services </v>
          </cell>
        </row>
        <row r="1082">
          <cell r="E1082">
            <v>420</v>
          </cell>
          <cell r="F1082" t="str">
            <v>Travel and per diem expenditures</v>
          </cell>
        </row>
        <row r="1083">
          <cell r="E1083">
            <v>421</v>
          </cell>
          <cell r="F1083" t="str">
            <v>Utility services, heating, communication and transport</v>
          </cell>
        </row>
        <row r="1084">
          <cell r="E1084">
            <v>423</v>
          </cell>
          <cell r="F1084" t="str">
            <v>Materials and sundries</v>
          </cell>
        </row>
        <row r="1085">
          <cell r="E1085">
            <v>424</v>
          </cell>
          <cell r="F1085" t="str">
            <v>Repairs and current maintenance</v>
          </cell>
        </row>
        <row r="1086">
          <cell r="E1086">
            <v>425</v>
          </cell>
          <cell r="F1086" t="str">
            <v>Contractual services</v>
          </cell>
        </row>
        <row r="1087">
          <cell r="E1087">
            <v>426</v>
          </cell>
          <cell r="F1087" t="str">
            <v>Other current expenditures</v>
          </cell>
        </row>
        <row r="1088">
          <cell r="E1088">
            <v>427</v>
          </cell>
          <cell r="F1088" t="str">
            <v>Temporary employments</v>
          </cell>
        </row>
        <row r="1089">
          <cell r="C1089">
            <v>46</v>
          </cell>
          <cell r="D1089" t="str">
            <v>Subsidies and transfers</v>
          </cell>
        </row>
        <row r="1090">
          <cell r="E1090">
            <v>464</v>
          </cell>
          <cell r="F1090" t="str">
            <v>Different transfers</v>
          </cell>
        </row>
        <row r="1091">
          <cell r="E1091">
            <v>465</v>
          </cell>
          <cell r="F1091" t="str">
            <v>Payment per enforcment titles</v>
          </cell>
        </row>
        <row r="1092">
          <cell r="C1092">
            <v>48</v>
          </cell>
          <cell r="D1092" t="str">
            <v>Capital expenditures</v>
          </cell>
        </row>
        <row r="1093">
          <cell r="E1093">
            <v>480</v>
          </cell>
          <cell r="F1093" t="str">
            <v>Purchase of equipment and machines</v>
          </cell>
        </row>
        <row r="1094">
          <cell r="E1094">
            <v>481</v>
          </cell>
          <cell r="F1094" t="str">
            <v>Construction facilities</v>
          </cell>
        </row>
        <row r="1095">
          <cell r="E1095">
            <v>483</v>
          </cell>
          <cell r="F1095" t="str">
            <v>Purchase of furniture</v>
          </cell>
        </row>
        <row r="1096">
          <cell r="E1096">
            <v>485</v>
          </cell>
          <cell r="F1096" t="str">
            <v>Investments and non-financial assets</v>
          </cell>
        </row>
        <row r="1097">
          <cell r="A1097" t="str">
            <v xml:space="preserve">22001 </v>
          </cell>
          <cell r="B1097" t="str">
            <v xml:space="preserve">STATE STATISTICAL OFFICE </v>
          </cell>
        </row>
        <row r="1098">
          <cell r="C1098">
            <v>40</v>
          </cell>
          <cell r="D1098" t="str">
            <v>Salaries, wages and allowances</v>
          </cell>
        </row>
        <row r="1099">
          <cell r="E1099">
            <v>401</v>
          </cell>
          <cell r="F1099" t="str">
            <v>Basic salaries</v>
          </cell>
        </row>
        <row r="1100">
          <cell r="E1100">
            <v>402</v>
          </cell>
          <cell r="F1100" t="str">
            <v>Social insurance contributions</v>
          </cell>
        </row>
        <row r="1101">
          <cell r="E1101">
            <v>404</v>
          </cell>
          <cell r="F1101" t="str">
            <v>Allowances</v>
          </cell>
        </row>
        <row r="1102">
          <cell r="C1102">
            <v>42</v>
          </cell>
          <cell r="D1102" t="str">
            <v xml:space="preserve">Goods and services </v>
          </cell>
        </row>
        <row r="1103">
          <cell r="E1103">
            <v>420</v>
          </cell>
          <cell r="F1103" t="str">
            <v>Travel and per diem expenditures</v>
          </cell>
        </row>
        <row r="1104">
          <cell r="E1104">
            <v>421</v>
          </cell>
          <cell r="F1104" t="str">
            <v>Utility services, heating, communication and transport</v>
          </cell>
        </row>
        <row r="1105">
          <cell r="E1105">
            <v>423</v>
          </cell>
          <cell r="F1105" t="str">
            <v>Materials and sundries</v>
          </cell>
        </row>
        <row r="1106">
          <cell r="E1106">
            <v>424</v>
          </cell>
          <cell r="F1106" t="str">
            <v>Repairs and current maintenance</v>
          </cell>
        </row>
        <row r="1107">
          <cell r="E1107">
            <v>425</v>
          </cell>
          <cell r="F1107" t="str">
            <v>Contractual services</v>
          </cell>
        </row>
        <row r="1108">
          <cell r="E1108">
            <v>426</v>
          </cell>
          <cell r="F1108" t="str">
            <v>Other current expenditures</v>
          </cell>
        </row>
        <row r="1109">
          <cell r="C1109">
            <v>46</v>
          </cell>
          <cell r="D1109" t="str">
            <v>Subsidies and transfers</v>
          </cell>
        </row>
        <row r="1110">
          <cell r="E1110">
            <v>464</v>
          </cell>
          <cell r="F1110" t="str">
            <v>Different transfers</v>
          </cell>
        </row>
        <row r="1111">
          <cell r="C1111">
            <v>48</v>
          </cell>
          <cell r="D1111" t="str">
            <v>Capital expenditures</v>
          </cell>
        </row>
        <row r="1112">
          <cell r="E1112">
            <v>480</v>
          </cell>
          <cell r="F1112" t="str">
            <v>Purchase of equipment and machines</v>
          </cell>
        </row>
        <row r="1113">
          <cell r="E1113">
            <v>481</v>
          </cell>
          <cell r="F1113" t="str">
            <v>Construction facilities</v>
          </cell>
        </row>
        <row r="1114">
          <cell r="E1114">
            <v>485</v>
          </cell>
          <cell r="F1114" t="str">
            <v>Investments and non-financial assets</v>
          </cell>
        </row>
        <row r="1115">
          <cell r="A1115" t="str">
            <v xml:space="preserve">24001 </v>
          </cell>
          <cell r="B1115" t="str">
            <v>STATE ARCHIVES OF THE REPUBLIC OF NORTH MACEDONIA</v>
          </cell>
        </row>
        <row r="1116">
          <cell r="C1116">
            <v>40</v>
          </cell>
          <cell r="D1116" t="str">
            <v>Salaries, wages and allowances</v>
          </cell>
        </row>
        <row r="1117">
          <cell r="E1117">
            <v>401</v>
          </cell>
          <cell r="F1117" t="str">
            <v>Basic salaries</v>
          </cell>
        </row>
        <row r="1118">
          <cell r="E1118">
            <v>402</v>
          </cell>
          <cell r="F1118" t="str">
            <v>Social insurance contributions</v>
          </cell>
        </row>
        <row r="1119">
          <cell r="E1119">
            <v>404</v>
          </cell>
          <cell r="F1119" t="str">
            <v>Allowances</v>
          </cell>
        </row>
        <row r="1120">
          <cell r="C1120">
            <v>42</v>
          </cell>
          <cell r="D1120" t="str">
            <v xml:space="preserve">Goods and services </v>
          </cell>
        </row>
        <row r="1121">
          <cell r="E1121">
            <v>420</v>
          </cell>
          <cell r="F1121" t="str">
            <v>Travel and per diem expenditures</v>
          </cell>
        </row>
        <row r="1122">
          <cell r="E1122">
            <v>421</v>
          </cell>
          <cell r="F1122" t="str">
            <v>Utility services, heating, communication and transport</v>
          </cell>
        </row>
        <row r="1123">
          <cell r="E1123">
            <v>423</v>
          </cell>
          <cell r="F1123" t="str">
            <v>Materials and sundries</v>
          </cell>
        </row>
        <row r="1124">
          <cell r="E1124">
            <v>424</v>
          </cell>
          <cell r="F1124" t="str">
            <v>Repairs and current maintenance</v>
          </cell>
        </row>
        <row r="1125">
          <cell r="E1125">
            <v>425</v>
          </cell>
          <cell r="F1125" t="str">
            <v>Contractual services</v>
          </cell>
        </row>
        <row r="1126">
          <cell r="E1126">
            <v>426</v>
          </cell>
          <cell r="F1126" t="str">
            <v>Other current expenditures</v>
          </cell>
        </row>
        <row r="1127">
          <cell r="C1127">
            <v>46</v>
          </cell>
          <cell r="D1127" t="str">
            <v>Subsidies and transfers</v>
          </cell>
        </row>
        <row r="1128">
          <cell r="E1128">
            <v>464</v>
          </cell>
          <cell r="F1128" t="str">
            <v>Different transfers</v>
          </cell>
        </row>
        <row r="1129">
          <cell r="C1129">
            <v>48</v>
          </cell>
          <cell r="D1129" t="str">
            <v>Capital expenditures</v>
          </cell>
        </row>
        <row r="1130">
          <cell r="E1130">
            <v>480</v>
          </cell>
          <cell r="F1130" t="str">
            <v>Purchase of equipment and machines</v>
          </cell>
        </row>
        <row r="1131">
          <cell r="E1131">
            <v>481</v>
          </cell>
          <cell r="F1131" t="str">
            <v>Construction facilities</v>
          </cell>
        </row>
        <row r="1132">
          <cell r="E1132">
            <v>485</v>
          </cell>
          <cell r="F1132" t="str">
            <v>Investments and non-financial assets</v>
          </cell>
        </row>
        <row r="1133">
          <cell r="A1133" t="str">
            <v xml:space="preserve">25001 </v>
          </cell>
          <cell r="B1133" t="str">
            <v>BUREAU OF COURT EXPERTISE</v>
          </cell>
        </row>
        <row r="1134">
          <cell r="C1134">
            <v>40</v>
          </cell>
          <cell r="D1134" t="str">
            <v>Salaries, wages and allowances</v>
          </cell>
        </row>
        <row r="1135">
          <cell r="E1135">
            <v>401</v>
          </cell>
          <cell r="F1135" t="str">
            <v>Basic salaries</v>
          </cell>
        </row>
        <row r="1136">
          <cell r="E1136">
            <v>402</v>
          </cell>
          <cell r="F1136" t="str">
            <v>Social insurance contributions</v>
          </cell>
        </row>
        <row r="1137">
          <cell r="E1137">
            <v>404</v>
          </cell>
          <cell r="F1137" t="str">
            <v>Allowances</v>
          </cell>
        </row>
        <row r="1138">
          <cell r="C1138">
            <v>42</v>
          </cell>
          <cell r="D1138" t="str">
            <v xml:space="preserve">Goods and services </v>
          </cell>
        </row>
        <row r="1139">
          <cell r="E1139">
            <v>420</v>
          </cell>
          <cell r="F1139" t="str">
            <v>Travel and per diem expenditures</v>
          </cell>
        </row>
        <row r="1140">
          <cell r="E1140">
            <v>421</v>
          </cell>
          <cell r="F1140" t="str">
            <v>Utility services, heating, communication and transport</v>
          </cell>
        </row>
        <row r="1141">
          <cell r="E1141">
            <v>423</v>
          </cell>
          <cell r="F1141" t="str">
            <v>Materials and sundries</v>
          </cell>
        </row>
        <row r="1142">
          <cell r="E1142">
            <v>424</v>
          </cell>
          <cell r="F1142" t="str">
            <v>Repairs and current maintenance</v>
          </cell>
        </row>
        <row r="1143">
          <cell r="E1143">
            <v>425</v>
          </cell>
          <cell r="F1143" t="str">
            <v>Contractual services</v>
          </cell>
        </row>
        <row r="1144">
          <cell r="E1144">
            <v>426</v>
          </cell>
          <cell r="F1144" t="str">
            <v>Other current expenditures</v>
          </cell>
        </row>
        <row r="1145">
          <cell r="C1145">
            <v>46</v>
          </cell>
          <cell r="D1145" t="str">
            <v>Subsidies and transfers</v>
          </cell>
        </row>
        <row r="1146">
          <cell r="E1146">
            <v>464</v>
          </cell>
          <cell r="F1146" t="str">
            <v>Different transfers</v>
          </cell>
        </row>
        <row r="1147">
          <cell r="E1147">
            <v>465</v>
          </cell>
          <cell r="F1147" t="str">
            <v>Payment per enforcment titles</v>
          </cell>
        </row>
        <row r="1148">
          <cell r="C1148">
            <v>48</v>
          </cell>
          <cell r="D1148" t="str">
            <v>Capital expenditures</v>
          </cell>
        </row>
        <row r="1149">
          <cell r="E1149">
            <v>480</v>
          </cell>
          <cell r="F1149" t="str">
            <v>Purchase of equipment and machines</v>
          </cell>
        </row>
        <row r="1150">
          <cell r="E1150">
            <v>481</v>
          </cell>
          <cell r="F1150" t="str">
            <v>Construction facilities</v>
          </cell>
        </row>
        <row r="1151">
          <cell r="E1151">
            <v>483</v>
          </cell>
          <cell r="F1151" t="str">
            <v>Purchase of furniture</v>
          </cell>
        </row>
        <row r="1152">
          <cell r="E1152">
            <v>485</v>
          </cell>
          <cell r="F1152" t="str">
            <v>Investments and non-financial assets</v>
          </cell>
        </row>
        <row r="1153">
          <cell r="A1153" t="str">
            <v xml:space="preserve">26001 </v>
          </cell>
          <cell r="B1153" t="str">
            <v>MACEDONIAN ACADEMY OF SCIENCE AND ARTS</v>
          </cell>
        </row>
        <row r="1154">
          <cell r="C1154">
            <v>40</v>
          </cell>
          <cell r="D1154" t="str">
            <v>Salaries, wages and allowances</v>
          </cell>
        </row>
        <row r="1155">
          <cell r="E1155">
            <v>401</v>
          </cell>
          <cell r="F1155" t="str">
            <v>Basic salaries</v>
          </cell>
        </row>
        <row r="1156">
          <cell r="E1156">
            <v>402</v>
          </cell>
          <cell r="F1156" t="str">
            <v>Social insurance contributions</v>
          </cell>
        </row>
        <row r="1157">
          <cell r="E1157">
            <v>404</v>
          </cell>
          <cell r="F1157" t="str">
            <v>Allowances</v>
          </cell>
        </row>
        <row r="1158">
          <cell r="C1158">
            <v>42</v>
          </cell>
          <cell r="D1158" t="str">
            <v xml:space="preserve">Goods and services </v>
          </cell>
        </row>
        <row r="1159">
          <cell r="E1159">
            <v>420</v>
          </cell>
          <cell r="F1159" t="str">
            <v>Travel and per diem expenditures</v>
          </cell>
        </row>
        <row r="1160">
          <cell r="E1160">
            <v>421</v>
          </cell>
          <cell r="F1160" t="str">
            <v>Utility services, heating, communication and transport</v>
          </cell>
        </row>
        <row r="1161">
          <cell r="E1161">
            <v>423</v>
          </cell>
          <cell r="F1161" t="str">
            <v>Materials and sundries</v>
          </cell>
        </row>
        <row r="1162">
          <cell r="E1162">
            <v>424</v>
          </cell>
          <cell r="F1162" t="str">
            <v>Repairs and current maintenance</v>
          </cell>
        </row>
        <row r="1163">
          <cell r="E1163">
            <v>425</v>
          </cell>
          <cell r="F1163" t="str">
            <v>Contractual services</v>
          </cell>
        </row>
        <row r="1164">
          <cell r="E1164">
            <v>426</v>
          </cell>
          <cell r="F1164" t="str">
            <v>Other current expenditures</v>
          </cell>
        </row>
        <row r="1165">
          <cell r="E1165">
            <v>427</v>
          </cell>
          <cell r="F1165" t="str">
            <v>Temporary employments</v>
          </cell>
        </row>
        <row r="1166">
          <cell r="C1166">
            <v>46</v>
          </cell>
          <cell r="D1166" t="str">
            <v>Subsidies and transfers</v>
          </cell>
        </row>
        <row r="1167">
          <cell r="E1167">
            <v>464</v>
          </cell>
          <cell r="F1167" t="str">
            <v>Different transfers</v>
          </cell>
        </row>
        <row r="1168">
          <cell r="E1168">
            <v>465</v>
          </cell>
          <cell r="F1168" t="str">
            <v>Payment per enforcment titles</v>
          </cell>
        </row>
        <row r="1169">
          <cell r="C1169">
            <v>48</v>
          </cell>
          <cell r="D1169" t="str">
            <v>Capital expenditures</v>
          </cell>
        </row>
        <row r="1170">
          <cell r="E1170">
            <v>480</v>
          </cell>
          <cell r="F1170" t="str">
            <v>Purchase of equipment and machines</v>
          </cell>
        </row>
        <row r="1171">
          <cell r="E1171">
            <v>481</v>
          </cell>
          <cell r="F1171" t="str">
            <v>Construction facilities</v>
          </cell>
        </row>
        <row r="1172">
          <cell r="E1172">
            <v>485</v>
          </cell>
          <cell r="F1172" t="str">
            <v>Investments and non-financial assets</v>
          </cell>
        </row>
        <row r="1173">
          <cell r="A1173" t="str">
            <v xml:space="preserve">28001 </v>
          </cell>
          <cell r="B1173" t="str">
            <v>BUREAU FOR REGIONAL DEVELOPMENT</v>
          </cell>
        </row>
        <row r="1174">
          <cell r="C1174">
            <v>40</v>
          </cell>
          <cell r="D1174" t="str">
            <v>Salaries, wages and allowances</v>
          </cell>
        </row>
        <row r="1175">
          <cell r="E1175">
            <v>401</v>
          </cell>
          <cell r="F1175" t="str">
            <v>Basic salaries</v>
          </cell>
        </row>
        <row r="1176">
          <cell r="E1176">
            <v>402</v>
          </cell>
          <cell r="F1176" t="str">
            <v>Social insurance contributions</v>
          </cell>
        </row>
        <row r="1177">
          <cell r="E1177">
            <v>404</v>
          </cell>
          <cell r="F1177" t="str">
            <v>Allowances</v>
          </cell>
        </row>
        <row r="1178">
          <cell r="C1178">
            <v>42</v>
          </cell>
          <cell r="D1178" t="str">
            <v xml:space="preserve">Goods and services </v>
          </cell>
        </row>
        <row r="1179">
          <cell r="E1179">
            <v>420</v>
          </cell>
          <cell r="F1179" t="str">
            <v>Travel and per diem expenditures</v>
          </cell>
        </row>
        <row r="1180">
          <cell r="E1180">
            <v>421</v>
          </cell>
          <cell r="F1180" t="str">
            <v>Utility services, heating, communication and transport</v>
          </cell>
        </row>
        <row r="1181">
          <cell r="E1181">
            <v>423</v>
          </cell>
          <cell r="F1181" t="str">
            <v>Materials and sundries</v>
          </cell>
        </row>
        <row r="1182">
          <cell r="E1182">
            <v>424</v>
          </cell>
          <cell r="F1182" t="str">
            <v>Repairs and current maintenance</v>
          </cell>
        </row>
        <row r="1183">
          <cell r="E1183">
            <v>425</v>
          </cell>
          <cell r="F1183" t="str">
            <v>Contractual services</v>
          </cell>
        </row>
        <row r="1184">
          <cell r="E1184">
            <v>426</v>
          </cell>
          <cell r="F1184" t="str">
            <v>Other current expenditures</v>
          </cell>
        </row>
        <row r="1185">
          <cell r="C1185">
            <v>46</v>
          </cell>
          <cell r="D1185" t="str">
            <v>Subsidies and transfers</v>
          </cell>
        </row>
        <row r="1186">
          <cell r="E1186">
            <v>464</v>
          </cell>
          <cell r="F1186" t="str">
            <v>Different transfers</v>
          </cell>
        </row>
        <row r="1187">
          <cell r="C1187">
            <v>48</v>
          </cell>
          <cell r="D1187" t="str">
            <v>Capital expenditures</v>
          </cell>
        </row>
        <row r="1188">
          <cell r="E1188">
            <v>480</v>
          </cell>
          <cell r="F1188" t="str">
            <v>Purchase of equipment and machines</v>
          </cell>
        </row>
        <row r="1189">
          <cell r="E1189">
            <v>482</v>
          </cell>
          <cell r="F1189" t="str">
            <v>Other construction facilities</v>
          </cell>
        </row>
        <row r="1190">
          <cell r="E1190">
            <v>485</v>
          </cell>
          <cell r="F1190" t="str">
            <v>Investments and non-financial assets</v>
          </cell>
        </row>
        <row r="1191">
          <cell r="E1191">
            <v>488</v>
          </cell>
          <cell r="F1191" t="str">
            <v>Capital grants to LGUs</v>
          </cell>
        </row>
        <row r="1192">
          <cell r="E1192">
            <v>489</v>
          </cell>
          <cell r="F1192" t="str">
            <v>Capital subsidies for enterprises and non-governmental organizations</v>
          </cell>
        </row>
        <row r="1193">
          <cell r="A1193" t="str">
            <v xml:space="preserve">29010 </v>
          </cell>
          <cell r="B1193" t="str">
            <v>JUDICIAL POWER</v>
          </cell>
        </row>
        <row r="1194">
          <cell r="C1194">
            <v>40</v>
          </cell>
          <cell r="D1194" t="str">
            <v>Salaries, wages and allowances</v>
          </cell>
        </row>
        <row r="1195">
          <cell r="E1195">
            <v>401</v>
          </cell>
          <cell r="F1195" t="str">
            <v>Basic salaries</v>
          </cell>
        </row>
        <row r="1196">
          <cell r="E1196">
            <v>402</v>
          </cell>
          <cell r="F1196" t="str">
            <v>Social insurance contributions</v>
          </cell>
        </row>
        <row r="1197">
          <cell r="E1197">
            <v>404</v>
          </cell>
          <cell r="F1197" t="str">
            <v>Allowances</v>
          </cell>
        </row>
        <row r="1198">
          <cell r="C1198">
            <v>42</v>
          </cell>
          <cell r="D1198" t="str">
            <v xml:space="preserve">Goods and services </v>
          </cell>
        </row>
        <row r="1199">
          <cell r="E1199">
            <v>420</v>
          </cell>
          <cell r="F1199" t="str">
            <v>Travel and per diem expenditures</v>
          </cell>
        </row>
        <row r="1200">
          <cell r="E1200">
            <v>421</v>
          </cell>
          <cell r="F1200" t="str">
            <v>Utility services, heating, communication and transport</v>
          </cell>
        </row>
        <row r="1201">
          <cell r="E1201">
            <v>423</v>
          </cell>
          <cell r="F1201" t="str">
            <v>Materials and sundries</v>
          </cell>
        </row>
        <row r="1202">
          <cell r="E1202">
            <v>424</v>
          </cell>
          <cell r="F1202" t="str">
            <v>Repairs and current maintenance</v>
          </cell>
        </row>
        <row r="1203">
          <cell r="E1203">
            <v>425</v>
          </cell>
          <cell r="F1203" t="str">
            <v>Contractual services</v>
          </cell>
        </row>
        <row r="1204">
          <cell r="E1204">
            <v>426</v>
          </cell>
          <cell r="F1204" t="str">
            <v>Other current expenditures</v>
          </cell>
        </row>
        <row r="1205">
          <cell r="C1205">
            <v>46</v>
          </cell>
          <cell r="D1205" t="str">
            <v>Subsidies and transfers</v>
          </cell>
        </row>
        <row r="1206">
          <cell r="E1206">
            <v>464</v>
          </cell>
          <cell r="F1206" t="str">
            <v>Different transfers</v>
          </cell>
        </row>
        <row r="1207">
          <cell r="E1207">
            <v>465</v>
          </cell>
          <cell r="F1207" t="str">
            <v>Payment per enforcment titles</v>
          </cell>
        </row>
        <row r="1208">
          <cell r="C1208">
            <v>48</v>
          </cell>
          <cell r="D1208" t="str">
            <v>Capital expenditures</v>
          </cell>
        </row>
        <row r="1209">
          <cell r="E1209">
            <v>480</v>
          </cell>
          <cell r="F1209" t="str">
            <v>Purchase of equipment and machines</v>
          </cell>
        </row>
        <row r="1210">
          <cell r="E1210">
            <v>481</v>
          </cell>
          <cell r="F1210" t="str">
            <v>Construction facilities</v>
          </cell>
        </row>
        <row r="1211">
          <cell r="E1211">
            <v>483</v>
          </cell>
          <cell r="F1211" t="str">
            <v>Purchase of furniture</v>
          </cell>
        </row>
        <row r="1212">
          <cell r="E1212">
            <v>485</v>
          </cell>
          <cell r="F1212" t="str">
            <v>Investments and non-financial assets</v>
          </cell>
        </row>
        <row r="1213">
          <cell r="E1213">
            <v>486</v>
          </cell>
          <cell r="F1213" t="str">
            <v>Purchase of vehicles</v>
          </cell>
        </row>
        <row r="1214">
          <cell r="A1214" t="str">
            <v xml:space="preserve">31010 </v>
          </cell>
          <cell r="B1214" t="str">
            <v>PUBLIC PROSECUTION OFFICE OF THE REPUBLIC OF NORTH MACEDONIA</v>
          </cell>
        </row>
        <row r="1215">
          <cell r="C1215">
            <v>40</v>
          </cell>
          <cell r="D1215" t="str">
            <v>Salaries, wages and allowances</v>
          </cell>
        </row>
        <row r="1216">
          <cell r="E1216">
            <v>401</v>
          </cell>
          <cell r="F1216" t="str">
            <v>Basic salaries</v>
          </cell>
        </row>
        <row r="1217">
          <cell r="E1217">
            <v>402</v>
          </cell>
          <cell r="F1217" t="str">
            <v>Social insurance contributions</v>
          </cell>
        </row>
        <row r="1218">
          <cell r="E1218">
            <v>404</v>
          </cell>
          <cell r="F1218" t="str">
            <v>Allowances</v>
          </cell>
        </row>
        <row r="1219">
          <cell r="C1219">
            <v>42</v>
          </cell>
          <cell r="D1219" t="str">
            <v xml:space="preserve">Goods and services </v>
          </cell>
        </row>
        <row r="1220">
          <cell r="E1220">
            <v>420</v>
          </cell>
          <cell r="F1220" t="str">
            <v>Travel and per diem expenditures</v>
          </cell>
        </row>
        <row r="1221">
          <cell r="E1221">
            <v>421</v>
          </cell>
          <cell r="F1221" t="str">
            <v>Utility services, heating, communication and transport</v>
          </cell>
        </row>
        <row r="1222">
          <cell r="E1222">
            <v>423</v>
          </cell>
          <cell r="F1222" t="str">
            <v>Materials and sundries</v>
          </cell>
        </row>
        <row r="1223">
          <cell r="E1223">
            <v>424</v>
          </cell>
          <cell r="F1223" t="str">
            <v>Repairs and current maintenance</v>
          </cell>
        </row>
        <row r="1224">
          <cell r="E1224">
            <v>425</v>
          </cell>
          <cell r="F1224" t="str">
            <v>Contractual services</v>
          </cell>
        </row>
        <row r="1225">
          <cell r="E1225">
            <v>426</v>
          </cell>
          <cell r="F1225" t="str">
            <v>Other current expenditures</v>
          </cell>
        </row>
        <row r="1226">
          <cell r="C1226">
            <v>46</v>
          </cell>
          <cell r="D1226" t="str">
            <v>Subsidies and transfers</v>
          </cell>
        </row>
        <row r="1227">
          <cell r="E1227">
            <v>464</v>
          </cell>
          <cell r="F1227" t="str">
            <v>Different transfers</v>
          </cell>
        </row>
        <row r="1228">
          <cell r="E1228">
            <v>465</v>
          </cell>
          <cell r="F1228" t="str">
            <v>Payment per enforcment titles</v>
          </cell>
        </row>
        <row r="1229">
          <cell r="C1229">
            <v>48</v>
          </cell>
          <cell r="D1229" t="str">
            <v>Capital expenditures</v>
          </cell>
        </row>
        <row r="1230">
          <cell r="E1230">
            <v>480</v>
          </cell>
          <cell r="F1230" t="str">
            <v>Purchase of equipment and machines</v>
          </cell>
        </row>
        <row r="1231">
          <cell r="E1231">
            <v>481</v>
          </cell>
          <cell r="F1231" t="str">
            <v>Construction facilities</v>
          </cell>
        </row>
        <row r="1232">
          <cell r="E1232">
            <v>485</v>
          </cell>
          <cell r="F1232" t="str">
            <v>Investments and non-financial assets</v>
          </cell>
        </row>
        <row r="1233">
          <cell r="A1233" t="str">
            <v>#N/A</v>
          </cell>
        </row>
        <row r="1234">
          <cell r="C1234">
            <v>40</v>
          </cell>
          <cell r="D1234" t="str">
            <v>Salaries, wages and allowances</v>
          </cell>
        </row>
        <row r="1235">
          <cell r="E1235">
            <v>401</v>
          </cell>
          <cell r="F1235" t="str">
            <v>Basic salaries</v>
          </cell>
        </row>
        <row r="1236">
          <cell r="E1236">
            <v>402</v>
          </cell>
          <cell r="F1236" t="str">
            <v>Social insurance contributions</v>
          </cell>
        </row>
        <row r="1237">
          <cell r="E1237">
            <v>404</v>
          </cell>
          <cell r="F1237" t="str">
            <v>Allowances</v>
          </cell>
        </row>
        <row r="1238">
          <cell r="C1238">
            <v>41</v>
          </cell>
          <cell r="D1238" t="str">
            <v>Reserves and non-defined expenditures</v>
          </cell>
        </row>
        <row r="1239">
          <cell r="E1239">
            <v>413</v>
          </cell>
          <cell r="F1239" t="str">
            <v>Current reserves (various expenditures)</v>
          </cell>
        </row>
        <row r="1240">
          <cell r="C1240">
            <v>42</v>
          </cell>
          <cell r="D1240" t="str">
            <v xml:space="preserve">Goods and services </v>
          </cell>
        </row>
        <row r="1241">
          <cell r="E1241">
            <v>420</v>
          </cell>
          <cell r="F1241" t="str">
            <v>Travel and per diem expenditures</v>
          </cell>
        </row>
        <row r="1242">
          <cell r="E1242">
            <v>421</v>
          </cell>
          <cell r="F1242" t="str">
            <v>Utility services, heating, communication and transport</v>
          </cell>
        </row>
        <row r="1243">
          <cell r="E1243">
            <v>423</v>
          </cell>
          <cell r="F1243" t="str">
            <v>Materials and sundries</v>
          </cell>
        </row>
        <row r="1244">
          <cell r="E1244">
            <v>424</v>
          </cell>
          <cell r="F1244" t="str">
            <v>Repairs and current maintenance</v>
          </cell>
        </row>
        <row r="1245">
          <cell r="E1245">
            <v>425</v>
          </cell>
          <cell r="F1245" t="str">
            <v>Contractual services</v>
          </cell>
        </row>
        <row r="1246">
          <cell r="E1246">
            <v>426</v>
          </cell>
          <cell r="F1246" t="str">
            <v>Other current expenditures</v>
          </cell>
        </row>
        <row r="1247">
          <cell r="E1247">
            <v>427</v>
          </cell>
          <cell r="F1247" t="str">
            <v>Temporary employments</v>
          </cell>
        </row>
        <row r="1248">
          <cell r="C1248">
            <v>46</v>
          </cell>
          <cell r="D1248" t="str">
            <v>Subsidies and transfers</v>
          </cell>
        </row>
        <row r="1249">
          <cell r="E1249">
            <v>463</v>
          </cell>
          <cell r="F1249" t="str">
            <v>Transfers to non-governmental organizations</v>
          </cell>
        </row>
        <row r="1250">
          <cell r="E1250">
            <v>464</v>
          </cell>
          <cell r="F1250" t="str">
            <v>Different transfers</v>
          </cell>
        </row>
        <row r="1251">
          <cell r="E1251">
            <v>465</v>
          </cell>
          <cell r="F1251" t="str">
            <v>Payment per enforcment titles</v>
          </cell>
        </row>
        <row r="1252">
          <cell r="C1252">
            <v>48</v>
          </cell>
          <cell r="D1252" t="str">
            <v>Capital expenditures</v>
          </cell>
        </row>
        <row r="1253">
          <cell r="E1253">
            <v>480</v>
          </cell>
          <cell r="F1253" t="str">
            <v>Purchase of equipment and machines</v>
          </cell>
        </row>
        <row r="1254">
          <cell r="E1254">
            <v>481</v>
          </cell>
          <cell r="F1254" t="str">
            <v>Construction facilities</v>
          </cell>
        </row>
        <row r="1255">
          <cell r="E1255">
            <v>482</v>
          </cell>
          <cell r="F1255" t="str">
            <v>Other construction facilities</v>
          </cell>
        </row>
        <row r="1256">
          <cell r="E1256">
            <v>483</v>
          </cell>
          <cell r="F1256" t="str">
            <v>Purchase of furniture</v>
          </cell>
        </row>
        <row r="1257">
          <cell r="E1257">
            <v>485</v>
          </cell>
          <cell r="F1257" t="str">
            <v>Investments and non-financial assets</v>
          </cell>
        </row>
        <row r="1258">
          <cell r="E1258">
            <v>486</v>
          </cell>
          <cell r="F1258" t="str">
            <v>Purchase of vehicles</v>
          </cell>
        </row>
        <row r="1259">
          <cell r="E1259">
            <v>488</v>
          </cell>
          <cell r="F1259" t="str">
            <v>Capital grants to LGUs</v>
          </cell>
        </row>
        <row r="1260">
          <cell r="A1260" t="str">
            <v xml:space="preserve">01001 </v>
          </cell>
          <cell r="B1260" t="str">
            <v>PRESIDENT OF THE REPUBLIC OF NORTH MACEDONIA</v>
          </cell>
        </row>
        <row r="1261">
          <cell r="C1261">
            <v>40</v>
          </cell>
          <cell r="D1261" t="str">
            <v>Salaries, wages and allowances</v>
          </cell>
        </row>
        <row r="1262">
          <cell r="E1262">
            <v>401</v>
          </cell>
          <cell r="F1262" t="str">
            <v>Basic salaries</v>
          </cell>
        </row>
        <row r="1263">
          <cell r="E1263">
            <v>402</v>
          </cell>
          <cell r="F1263" t="str">
            <v>Social insurance contributions</v>
          </cell>
        </row>
        <row r="1264">
          <cell r="E1264">
            <v>404</v>
          </cell>
          <cell r="F1264" t="str">
            <v>Allowances</v>
          </cell>
        </row>
        <row r="1265">
          <cell r="C1265">
            <v>42</v>
          </cell>
          <cell r="D1265" t="str">
            <v xml:space="preserve">Goods and services </v>
          </cell>
        </row>
        <row r="1266">
          <cell r="E1266">
            <v>420</v>
          </cell>
          <cell r="F1266" t="str">
            <v>Travel and per diem expenditures</v>
          </cell>
        </row>
        <row r="1267">
          <cell r="E1267">
            <v>421</v>
          </cell>
          <cell r="F1267" t="str">
            <v>Utility services, heating, communication and transport</v>
          </cell>
        </row>
        <row r="1268">
          <cell r="E1268">
            <v>423</v>
          </cell>
          <cell r="F1268" t="str">
            <v>Materials and sundries</v>
          </cell>
        </row>
        <row r="1269">
          <cell r="E1269">
            <v>424</v>
          </cell>
          <cell r="F1269" t="str">
            <v>Repairs and current maintenance</v>
          </cell>
        </row>
        <row r="1270">
          <cell r="E1270">
            <v>425</v>
          </cell>
          <cell r="F1270" t="str">
            <v>Contractual services</v>
          </cell>
        </row>
        <row r="1271">
          <cell r="E1271">
            <v>426</v>
          </cell>
          <cell r="F1271" t="str">
            <v>Other current expenditures</v>
          </cell>
        </row>
        <row r="1272">
          <cell r="C1272">
            <v>46</v>
          </cell>
          <cell r="D1272" t="str">
            <v>Subsidies and transfers</v>
          </cell>
        </row>
        <row r="1273">
          <cell r="E1273">
            <v>464</v>
          </cell>
          <cell r="F1273" t="str">
            <v>Different transfers</v>
          </cell>
        </row>
        <row r="1274">
          <cell r="C1274">
            <v>48</v>
          </cell>
          <cell r="D1274" t="str">
            <v>Capital expenditures</v>
          </cell>
        </row>
        <row r="1275">
          <cell r="E1275">
            <v>480</v>
          </cell>
          <cell r="F1275" t="str">
            <v>Purchase of equipment and machines</v>
          </cell>
        </row>
        <row r="1276">
          <cell r="E1276">
            <v>485</v>
          </cell>
          <cell r="F1276" t="str">
            <v>Investments and non-financial assets</v>
          </cell>
        </row>
        <row r="1277">
          <cell r="A1277" t="str">
            <v xml:space="preserve">02003 </v>
          </cell>
          <cell r="B1277" t="str">
            <v>STATE COMMISSION FOR PREVENTION OF CORRUPTION</v>
          </cell>
        </row>
        <row r="1278">
          <cell r="C1278">
            <v>40</v>
          </cell>
          <cell r="D1278" t="str">
            <v>Salaries, wages and allowances</v>
          </cell>
        </row>
        <row r="1279">
          <cell r="E1279">
            <v>401</v>
          </cell>
          <cell r="F1279" t="str">
            <v>Basic salaries</v>
          </cell>
        </row>
        <row r="1280">
          <cell r="E1280">
            <v>402</v>
          </cell>
          <cell r="F1280" t="str">
            <v>Social insurance contributions</v>
          </cell>
        </row>
        <row r="1281">
          <cell r="E1281">
            <v>404</v>
          </cell>
          <cell r="F1281" t="str">
            <v>Allowances</v>
          </cell>
        </row>
        <row r="1282">
          <cell r="C1282">
            <v>42</v>
          </cell>
          <cell r="D1282" t="str">
            <v xml:space="preserve">Goods and services </v>
          </cell>
        </row>
        <row r="1283">
          <cell r="E1283">
            <v>420</v>
          </cell>
          <cell r="F1283" t="str">
            <v>Travel and per diem expenditures</v>
          </cell>
        </row>
        <row r="1284">
          <cell r="E1284">
            <v>421</v>
          </cell>
          <cell r="F1284" t="str">
            <v>Utility services, heating, communication and transport</v>
          </cell>
        </row>
        <row r="1285">
          <cell r="E1285">
            <v>423</v>
          </cell>
          <cell r="F1285" t="str">
            <v>Materials and sundries</v>
          </cell>
        </row>
        <row r="1286">
          <cell r="E1286">
            <v>424</v>
          </cell>
          <cell r="F1286" t="str">
            <v>Repairs and current maintenance</v>
          </cell>
        </row>
        <row r="1287">
          <cell r="E1287">
            <v>425</v>
          </cell>
          <cell r="F1287" t="str">
            <v>Contractual services</v>
          </cell>
        </row>
        <row r="1288">
          <cell r="E1288">
            <v>426</v>
          </cell>
          <cell r="F1288" t="str">
            <v>Other current expenditures</v>
          </cell>
        </row>
        <row r="1289">
          <cell r="C1289">
            <v>46</v>
          </cell>
          <cell r="D1289" t="str">
            <v>Subsidies and transfers</v>
          </cell>
        </row>
        <row r="1290">
          <cell r="E1290">
            <v>464</v>
          </cell>
          <cell r="F1290" t="str">
            <v>Different transfers</v>
          </cell>
        </row>
        <row r="1291">
          <cell r="E1291">
            <v>465</v>
          </cell>
          <cell r="F1291" t="str">
            <v>Payment per enforcment titles</v>
          </cell>
        </row>
        <row r="1292">
          <cell r="C1292">
            <v>48</v>
          </cell>
          <cell r="D1292" t="str">
            <v>Capital expenditures</v>
          </cell>
        </row>
        <row r="1293">
          <cell r="E1293">
            <v>480</v>
          </cell>
          <cell r="F1293" t="str">
            <v>Purchase of equipment and machines</v>
          </cell>
        </row>
        <row r="1294">
          <cell r="E1294">
            <v>483</v>
          </cell>
          <cell r="F1294" t="str">
            <v>Purchase of furniture</v>
          </cell>
        </row>
        <row r="1295">
          <cell r="E1295">
            <v>485</v>
          </cell>
          <cell r="F1295" t="str">
            <v>Investments and non-financial assets</v>
          </cell>
        </row>
        <row r="1296">
          <cell r="A1296" t="str">
            <v xml:space="preserve">02004 </v>
          </cell>
          <cell r="B1296" t="str">
            <v>STATE ELECTION COMMISSION</v>
          </cell>
        </row>
        <row r="1297">
          <cell r="C1297">
            <v>40</v>
          </cell>
          <cell r="D1297" t="str">
            <v>Salaries, wages and allowances</v>
          </cell>
        </row>
        <row r="1298">
          <cell r="E1298">
            <v>401</v>
          </cell>
          <cell r="F1298" t="str">
            <v>Basic salaries</v>
          </cell>
        </row>
        <row r="1299">
          <cell r="E1299">
            <v>402</v>
          </cell>
          <cell r="F1299" t="str">
            <v>Social insurance contributions</v>
          </cell>
        </row>
        <row r="1300">
          <cell r="E1300">
            <v>404</v>
          </cell>
          <cell r="F1300" t="str">
            <v>Allowances</v>
          </cell>
        </row>
        <row r="1301">
          <cell r="C1301">
            <v>42</v>
          </cell>
          <cell r="D1301" t="str">
            <v xml:space="preserve">Goods and services </v>
          </cell>
        </row>
        <row r="1302">
          <cell r="E1302">
            <v>420</v>
          </cell>
          <cell r="F1302" t="str">
            <v>Travel and per diem expenditures</v>
          </cell>
        </row>
        <row r="1303">
          <cell r="E1303">
            <v>421</v>
          </cell>
          <cell r="F1303" t="str">
            <v>Utility services, heating, communication and transport</v>
          </cell>
        </row>
        <row r="1304">
          <cell r="E1304">
            <v>423</v>
          </cell>
          <cell r="F1304" t="str">
            <v>Materials and sundries</v>
          </cell>
        </row>
        <row r="1305">
          <cell r="E1305">
            <v>424</v>
          </cell>
          <cell r="F1305" t="str">
            <v>Repairs and current maintenance</v>
          </cell>
        </row>
        <row r="1306">
          <cell r="E1306">
            <v>425</v>
          </cell>
          <cell r="F1306" t="str">
            <v>Contractual services</v>
          </cell>
        </row>
        <row r="1307">
          <cell r="E1307">
            <v>426</v>
          </cell>
          <cell r="F1307" t="str">
            <v>Other current expenditures</v>
          </cell>
        </row>
        <row r="1308">
          <cell r="C1308">
            <v>46</v>
          </cell>
          <cell r="D1308" t="str">
            <v>Subsidies and transfers</v>
          </cell>
        </row>
        <row r="1309">
          <cell r="E1309">
            <v>464</v>
          </cell>
          <cell r="F1309" t="str">
            <v>Different transfers</v>
          </cell>
        </row>
        <row r="1310">
          <cell r="E1310">
            <v>465</v>
          </cell>
          <cell r="F1310" t="str">
            <v>Payment per enforcment titles</v>
          </cell>
        </row>
        <row r="1311">
          <cell r="C1311">
            <v>48</v>
          </cell>
          <cell r="D1311" t="str">
            <v>Capital expenditures</v>
          </cell>
        </row>
        <row r="1312">
          <cell r="E1312">
            <v>480</v>
          </cell>
          <cell r="F1312" t="str">
            <v>Purchase of equipment and machines</v>
          </cell>
        </row>
        <row r="1313">
          <cell r="E1313">
            <v>485</v>
          </cell>
          <cell r="F1313" t="str">
            <v>Investments and non-financial assets</v>
          </cell>
        </row>
        <row r="1314">
          <cell r="A1314" t="str">
            <v xml:space="preserve">02005 </v>
          </cell>
          <cell r="B1314" t="str">
            <v>COMMISSION FOR PREVENTION OF COMPETITION</v>
          </cell>
        </row>
        <row r="1315">
          <cell r="C1315">
            <v>40</v>
          </cell>
          <cell r="D1315" t="str">
            <v>Salaries, wages and allowances</v>
          </cell>
        </row>
        <row r="1316">
          <cell r="E1316">
            <v>401</v>
          </cell>
          <cell r="F1316" t="str">
            <v>Basic salaries</v>
          </cell>
        </row>
        <row r="1317">
          <cell r="E1317">
            <v>402</v>
          </cell>
          <cell r="F1317" t="str">
            <v>Social insurance contributions</v>
          </cell>
        </row>
        <row r="1318">
          <cell r="E1318">
            <v>404</v>
          </cell>
          <cell r="F1318" t="str">
            <v>Allowances</v>
          </cell>
        </row>
        <row r="1319">
          <cell r="C1319">
            <v>42</v>
          </cell>
          <cell r="D1319" t="str">
            <v xml:space="preserve">Goods and services </v>
          </cell>
        </row>
        <row r="1320">
          <cell r="E1320">
            <v>420</v>
          </cell>
          <cell r="F1320" t="str">
            <v>Travel and per diem expenditures</v>
          </cell>
        </row>
        <row r="1321">
          <cell r="E1321">
            <v>421</v>
          </cell>
          <cell r="F1321" t="str">
            <v>Utility services, heating, communication and transport</v>
          </cell>
        </row>
        <row r="1322">
          <cell r="E1322">
            <v>423</v>
          </cell>
          <cell r="F1322" t="str">
            <v>Materials and sundries</v>
          </cell>
        </row>
        <row r="1323">
          <cell r="E1323">
            <v>424</v>
          </cell>
          <cell r="F1323" t="str">
            <v>Repairs and current maintenance</v>
          </cell>
        </row>
        <row r="1324">
          <cell r="E1324">
            <v>425</v>
          </cell>
          <cell r="F1324" t="str">
            <v>Contractual services</v>
          </cell>
        </row>
        <row r="1325">
          <cell r="E1325">
            <v>426</v>
          </cell>
          <cell r="F1325" t="str">
            <v>Other current expenditures</v>
          </cell>
        </row>
        <row r="1326">
          <cell r="C1326">
            <v>46</v>
          </cell>
          <cell r="D1326" t="str">
            <v>Subsidies and transfers</v>
          </cell>
        </row>
        <row r="1327">
          <cell r="E1327">
            <v>464</v>
          </cell>
          <cell r="F1327" t="str">
            <v>Different transfers</v>
          </cell>
        </row>
        <row r="1328">
          <cell r="C1328">
            <v>48</v>
          </cell>
          <cell r="D1328" t="str">
            <v>Capital expenditures</v>
          </cell>
        </row>
        <row r="1329">
          <cell r="E1329">
            <v>480</v>
          </cell>
          <cell r="F1329" t="str">
            <v>Purchase of equipment and machines</v>
          </cell>
        </row>
        <row r="1330">
          <cell r="E1330">
            <v>483</v>
          </cell>
          <cell r="F1330" t="str">
            <v>Purchase of furniture</v>
          </cell>
        </row>
        <row r="1331">
          <cell r="A1331" t="str">
            <v xml:space="preserve">02007 </v>
          </cell>
          <cell r="B1331" t="str">
            <v>STATE COMMISSION FOR PUBLIC PROCUREMENT APPEALS</v>
          </cell>
        </row>
        <row r="1332">
          <cell r="C1332">
            <v>40</v>
          </cell>
          <cell r="D1332" t="str">
            <v>Salaries, wages and allowances</v>
          </cell>
        </row>
        <row r="1333">
          <cell r="E1333">
            <v>401</v>
          </cell>
          <cell r="F1333" t="str">
            <v>Basic salaries</v>
          </cell>
        </row>
        <row r="1334">
          <cell r="E1334">
            <v>402</v>
          </cell>
          <cell r="F1334" t="str">
            <v>Social insurance contributions</v>
          </cell>
        </row>
        <row r="1335">
          <cell r="E1335">
            <v>404</v>
          </cell>
          <cell r="F1335" t="str">
            <v>Allowances</v>
          </cell>
        </row>
        <row r="1336">
          <cell r="C1336">
            <v>42</v>
          </cell>
          <cell r="D1336" t="str">
            <v xml:space="preserve">Goods and services </v>
          </cell>
        </row>
        <row r="1337">
          <cell r="E1337">
            <v>420</v>
          </cell>
          <cell r="F1337" t="str">
            <v>Travel and per diem expenditures</v>
          </cell>
        </row>
        <row r="1338">
          <cell r="E1338">
            <v>421</v>
          </cell>
          <cell r="F1338" t="str">
            <v>Utility services, heating, communication and transport</v>
          </cell>
        </row>
        <row r="1339">
          <cell r="E1339">
            <v>423</v>
          </cell>
          <cell r="F1339" t="str">
            <v>Materials and sundries</v>
          </cell>
        </row>
        <row r="1340">
          <cell r="E1340">
            <v>424</v>
          </cell>
          <cell r="F1340" t="str">
            <v>Repairs and current maintenance</v>
          </cell>
        </row>
        <row r="1341">
          <cell r="E1341">
            <v>425</v>
          </cell>
          <cell r="F1341" t="str">
            <v>Contractual services</v>
          </cell>
        </row>
        <row r="1342">
          <cell r="E1342">
            <v>426</v>
          </cell>
          <cell r="F1342" t="str">
            <v>Other current expenditures</v>
          </cell>
        </row>
        <row r="1343">
          <cell r="C1343">
            <v>46</v>
          </cell>
          <cell r="D1343" t="str">
            <v>Subsidies and transfers</v>
          </cell>
        </row>
        <row r="1344">
          <cell r="E1344">
            <v>464</v>
          </cell>
          <cell r="F1344" t="str">
            <v>Different transfers</v>
          </cell>
        </row>
        <row r="1345">
          <cell r="E1345">
            <v>465</v>
          </cell>
          <cell r="F1345" t="str">
            <v>Payment per enforcment titles</v>
          </cell>
        </row>
        <row r="1346">
          <cell r="C1346">
            <v>48</v>
          </cell>
          <cell r="D1346" t="str">
            <v>Capital expenditures</v>
          </cell>
        </row>
        <row r="1347">
          <cell r="E1347">
            <v>480</v>
          </cell>
          <cell r="F1347" t="str">
            <v>Purchase of equipment and machines</v>
          </cell>
        </row>
        <row r="1348">
          <cell r="E1348">
            <v>482</v>
          </cell>
          <cell r="F1348" t="str">
            <v>Other construction facilities</v>
          </cell>
        </row>
        <row r="1349">
          <cell r="E1349">
            <v>485</v>
          </cell>
          <cell r="F1349" t="str">
            <v>Investments and non-financial assets</v>
          </cell>
        </row>
        <row r="1350">
          <cell r="A1350" t="str">
            <v xml:space="preserve">02011 </v>
          </cell>
          <cell r="B1350" t="str">
            <v>COMMISSION FOR PROTECTION AGAINST DISCRIMINATION</v>
          </cell>
        </row>
        <row r="1351">
          <cell r="C1351">
            <v>40</v>
          </cell>
          <cell r="D1351" t="str">
            <v>Salaries, wages and allowances</v>
          </cell>
        </row>
        <row r="1352">
          <cell r="E1352">
            <v>401</v>
          </cell>
          <cell r="F1352" t="str">
            <v>Basic salaries</v>
          </cell>
        </row>
        <row r="1353">
          <cell r="E1353">
            <v>402</v>
          </cell>
          <cell r="F1353" t="str">
            <v>Social insurance contributions</v>
          </cell>
        </row>
        <row r="1354">
          <cell r="E1354">
            <v>404</v>
          </cell>
          <cell r="F1354" t="str">
            <v>Allowances</v>
          </cell>
        </row>
        <row r="1355">
          <cell r="C1355">
            <v>42</v>
          </cell>
          <cell r="D1355" t="str">
            <v xml:space="preserve">Goods and services </v>
          </cell>
        </row>
        <row r="1356">
          <cell r="E1356">
            <v>420</v>
          </cell>
          <cell r="F1356" t="str">
            <v>Travel and per diem expenditures</v>
          </cell>
        </row>
        <row r="1357">
          <cell r="E1357">
            <v>421</v>
          </cell>
          <cell r="F1357" t="str">
            <v>Utility services, heating, communication and transport</v>
          </cell>
        </row>
        <row r="1358">
          <cell r="E1358">
            <v>423</v>
          </cell>
          <cell r="F1358" t="str">
            <v>Materials and sundries</v>
          </cell>
        </row>
        <row r="1359">
          <cell r="E1359">
            <v>424</v>
          </cell>
          <cell r="F1359" t="str">
            <v>Repairs and current maintenance</v>
          </cell>
        </row>
        <row r="1360">
          <cell r="E1360">
            <v>425</v>
          </cell>
          <cell r="F1360" t="str">
            <v>Contractual services</v>
          </cell>
        </row>
        <row r="1361">
          <cell r="E1361">
            <v>426</v>
          </cell>
          <cell r="F1361" t="str">
            <v>Other current expenditures</v>
          </cell>
        </row>
        <row r="1362">
          <cell r="C1362">
            <v>46</v>
          </cell>
          <cell r="D1362" t="str">
            <v>Subsidies and transfers</v>
          </cell>
        </row>
        <row r="1363">
          <cell r="E1363">
            <v>465</v>
          </cell>
          <cell r="F1363" t="str">
            <v>Payment per enforcment titles</v>
          </cell>
        </row>
        <row r="1364">
          <cell r="C1364">
            <v>48</v>
          </cell>
          <cell r="D1364" t="str">
            <v>Capital expenditures</v>
          </cell>
        </row>
        <row r="1365">
          <cell r="E1365">
            <v>480</v>
          </cell>
          <cell r="F1365" t="str">
            <v>Purchase of equipment and machines</v>
          </cell>
        </row>
        <row r="1366">
          <cell r="E1366">
            <v>485</v>
          </cell>
          <cell r="F1366" t="str">
            <v>Investments and non-financial assets</v>
          </cell>
        </row>
        <row r="1367">
          <cell r="A1367" t="str">
            <v xml:space="preserve">02012 </v>
          </cell>
          <cell r="B1367" t="str">
            <v>STATE COMMISSION FOR DECIDING IN ADMINISTRATIVE  AND EMPLOYMENT RELATIONS PROCEDURES</v>
          </cell>
        </row>
        <row r="1368">
          <cell r="C1368">
            <v>40</v>
          </cell>
          <cell r="D1368" t="str">
            <v>Salaries, wages and allowances</v>
          </cell>
        </row>
        <row r="1369">
          <cell r="E1369">
            <v>401</v>
          </cell>
          <cell r="F1369" t="str">
            <v>Basic salaries</v>
          </cell>
        </row>
        <row r="1370">
          <cell r="E1370">
            <v>402</v>
          </cell>
          <cell r="F1370" t="str">
            <v>Social insurance contributions</v>
          </cell>
        </row>
        <row r="1371">
          <cell r="E1371">
            <v>404</v>
          </cell>
          <cell r="F1371" t="str">
            <v>Allowances</v>
          </cell>
        </row>
        <row r="1372">
          <cell r="C1372">
            <v>42</v>
          </cell>
          <cell r="D1372" t="str">
            <v xml:space="preserve">Goods and services </v>
          </cell>
        </row>
        <row r="1373">
          <cell r="E1373">
            <v>420</v>
          </cell>
          <cell r="F1373" t="str">
            <v>Travel and per diem expenditures</v>
          </cell>
        </row>
        <row r="1374">
          <cell r="E1374">
            <v>421</v>
          </cell>
          <cell r="F1374" t="str">
            <v>Utility services, heating, communication and transport</v>
          </cell>
        </row>
        <row r="1375">
          <cell r="E1375">
            <v>423</v>
          </cell>
          <cell r="F1375" t="str">
            <v>Materials and sundries</v>
          </cell>
        </row>
        <row r="1376">
          <cell r="E1376">
            <v>424</v>
          </cell>
          <cell r="F1376" t="str">
            <v>Repairs and current maintenance</v>
          </cell>
        </row>
        <row r="1377">
          <cell r="E1377">
            <v>425</v>
          </cell>
          <cell r="F1377" t="str">
            <v>Contractual services</v>
          </cell>
        </row>
        <row r="1378">
          <cell r="E1378">
            <v>426</v>
          </cell>
          <cell r="F1378" t="str">
            <v>Other current expenditures</v>
          </cell>
        </row>
        <row r="1379">
          <cell r="C1379">
            <v>46</v>
          </cell>
          <cell r="D1379" t="str">
            <v>Subsidies and transfers</v>
          </cell>
        </row>
        <row r="1380">
          <cell r="E1380">
            <v>464</v>
          </cell>
          <cell r="F1380" t="str">
            <v>Different transfers</v>
          </cell>
        </row>
        <row r="1381">
          <cell r="E1381">
            <v>465</v>
          </cell>
          <cell r="F1381" t="str">
            <v>Payment per enforcment titles</v>
          </cell>
        </row>
        <row r="1382">
          <cell r="C1382">
            <v>48</v>
          </cell>
          <cell r="D1382" t="str">
            <v>Capital expenditures</v>
          </cell>
        </row>
        <row r="1383">
          <cell r="E1383">
            <v>480</v>
          </cell>
          <cell r="F1383" t="str">
            <v>Purchase of equipment and machines</v>
          </cell>
        </row>
        <row r="1384">
          <cell r="A1384" t="str">
            <v xml:space="preserve">02013 </v>
          </cell>
          <cell r="B1384" t="str">
            <v>AUDIT AUTHORITY FOR AUDIT OF IPA</v>
          </cell>
        </row>
        <row r="1385">
          <cell r="C1385">
            <v>40</v>
          </cell>
          <cell r="D1385" t="str">
            <v>Salaries, wages and allowances</v>
          </cell>
        </row>
        <row r="1386">
          <cell r="E1386">
            <v>401</v>
          </cell>
          <cell r="F1386" t="str">
            <v>Basic salaries</v>
          </cell>
        </row>
        <row r="1387">
          <cell r="E1387">
            <v>402</v>
          </cell>
          <cell r="F1387" t="str">
            <v>Social insurance contributions</v>
          </cell>
        </row>
        <row r="1388">
          <cell r="E1388">
            <v>404</v>
          </cell>
          <cell r="F1388" t="str">
            <v>Allowances</v>
          </cell>
        </row>
        <row r="1389">
          <cell r="C1389">
            <v>42</v>
          </cell>
          <cell r="D1389" t="str">
            <v xml:space="preserve">Goods and services </v>
          </cell>
        </row>
        <row r="1390">
          <cell r="E1390">
            <v>420</v>
          </cell>
          <cell r="F1390" t="str">
            <v>Travel and per diem expenditures</v>
          </cell>
        </row>
        <row r="1391">
          <cell r="E1391">
            <v>421</v>
          </cell>
          <cell r="F1391" t="str">
            <v>Utility services, heating, communication and transport</v>
          </cell>
        </row>
        <row r="1392">
          <cell r="E1392">
            <v>423</v>
          </cell>
          <cell r="F1392" t="str">
            <v>Materials and sundries</v>
          </cell>
        </row>
        <row r="1393">
          <cell r="E1393">
            <v>424</v>
          </cell>
          <cell r="F1393" t="str">
            <v>Repairs and current maintenance</v>
          </cell>
        </row>
        <row r="1394">
          <cell r="E1394">
            <v>425</v>
          </cell>
          <cell r="F1394" t="str">
            <v>Contractual services</v>
          </cell>
        </row>
        <row r="1395">
          <cell r="E1395">
            <v>426</v>
          </cell>
          <cell r="F1395" t="str">
            <v>Other current expenditures</v>
          </cell>
        </row>
        <row r="1396">
          <cell r="C1396">
            <v>46</v>
          </cell>
          <cell r="D1396" t="str">
            <v>Subsidies and transfers</v>
          </cell>
        </row>
        <row r="1397">
          <cell r="E1397">
            <v>464</v>
          </cell>
          <cell r="F1397" t="str">
            <v>Different transfers</v>
          </cell>
        </row>
        <row r="1398">
          <cell r="C1398">
            <v>48</v>
          </cell>
          <cell r="D1398" t="str">
            <v>Capital expenditures</v>
          </cell>
        </row>
        <row r="1399">
          <cell r="E1399">
            <v>480</v>
          </cell>
          <cell r="F1399" t="str">
            <v>Purchase of equipment and machines</v>
          </cell>
        </row>
        <row r="1400">
          <cell r="E1400">
            <v>485</v>
          </cell>
          <cell r="F1400" t="str">
            <v>Investments and non-financial assets</v>
          </cell>
        </row>
        <row r="1401">
          <cell r="A1401" t="str">
            <v xml:space="preserve">02014 </v>
          </cell>
          <cell r="B1401" t="str">
            <v>STATE COMMISSION FOR SECOND-INSTANCE DECISION MAKING IN THE FIELD OF INSPECTION  SUPERVISION AND MISDEMEANOUR PROCEDURE</v>
          </cell>
        </row>
        <row r="1402">
          <cell r="C1402">
            <v>40</v>
          </cell>
          <cell r="D1402" t="str">
            <v>Salaries, wages and allowances</v>
          </cell>
        </row>
        <row r="1403">
          <cell r="E1403">
            <v>401</v>
          </cell>
          <cell r="F1403" t="str">
            <v>Basic salaries</v>
          </cell>
        </row>
        <row r="1404">
          <cell r="E1404">
            <v>402</v>
          </cell>
          <cell r="F1404" t="str">
            <v>Social insurance contributions</v>
          </cell>
        </row>
        <row r="1405">
          <cell r="E1405">
            <v>404</v>
          </cell>
          <cell r="F1405" t="str">
            <v>Allowances</v>
          </cell>
        </row>
        <row r="1406">
          <cell r="C1406">
            <v>42</v>
          </cell>
          <cell r="D1406" t="str">
            <v xml:space="preserve">Goods and services </v>
          </cell>
        </row>
        <row r="1407">
          <cell r="E1407">
            <v>420</v>
          </cell>
          <cell r="F1407" t="str">
            <v>Travel and per diem expenditures</v>
          </cell>
        </row>
        <row r="1408">
          <cell r="E1408">
            <v>421</v>
          </cell>
          <cell r="F1408" t="str">
            <v>Utility services, heating, communication and transport</v>
          </cell>
        </row>
        <row r="1409">
          <cell r="E1409">
            <v>423</v>
          </cell>
          <cell r="F1409" t="str">
            <v>Materials and sundries</v>
          </cell>
        </row>
        <row r="1410">
          <cell r="E1410">
            <v>424</v>
          </cell>
          <cell r="F1410" t="str">
            <v>Repairs and current maintenance</v>
          </cell>
        </row>
        <row r="1411">
          <cell r="E1411">
            <v>425</v>
          </cell>
          <cell r="F1411" t="str">
            <v>Contractual services</v>
          </cell>
        </row>
        <row r="1412">
          <cell r="E1412">
            <v>426</v>
          </cell>
          <cell r="F1412" t="str">
            <v>Other current expenditures</v>
          </cell>
        </row>
        <row r="1413">
          <cell r="C1413">
            <v>46</v>
          </cell>
          <cell r="D1413" t="str">
            <v>Subsidies and transfers</v>
          </cell>
        </row>
        <row r="1414">
          <cell r="E1414">
            <v>464</v>
          </cell>
          <cell r="F1414" t="str">
            <v>Different transfers</v>
          </cell>
        </row>
        <row r="1415">
          <cell r="E1415">
            <v>465</v>
          </cell>
          <cell r="F1415" t="str">
            <v>Payment per enforcment titles</v>
          </cell>
        </row>
        <row r="1416">
          <cell r="C1416">
            <v>48</v>
          </cell>
          <cell r="D1416" t="str">
            <v>Capital expenditures</v>
          </cell>
        </row>
        <row r="1417">
          <cell r="E1417">
            <v>480</v>
          </cell>
          <cell r="F1417" t="str">
            <v>Purchase of equipment and machines</v>
          </cell>
        </row>
        <row r="1418">
          <cell r="A1418" t="str">
            <v xml:space="preserve">02016 </v>
          </cell>
          <cell r="B1418" t="str">
            <v>FISCAL COUNSIL</v>
          </cell>
        </row>
        <row r="1419">
          <cell r="C1419">
            <v>42</v>
          </cell>
          <cell r="D1419" t="str">
            <v xml:space="preserve">Goods and services </v>
          </cell>
        </row>
        <row r="1420">
          <cell r="E1420">
            <v>420</v>
          </cell>
          <cell r="F1420" t="str">
            <v>Travel and per diem expenditures</v>
          </cell>
        </row>
        <row r="1421">
          <cell r="E1421">
            <v>421</v>
          </cell>
          <cell r="F1421" t="str">
            <v>Utility services, heating, communication and transport</v>
          </cell>
        </row>
        <row r="1422">
          <cell r="E1422">
            <v>423</v>
          </cell>
          <cell r="F1422" t="str">
            <v>Materials and sundries</v>
          </cell>
        </row>
        <row r="1423">
          <cell r="E1423">
            <v>424</v>
          </cell>
          <cell r="F1423" t="str">
            <v>Repairs and current maintenance</v>
          </cell>
        </row>
        <row r="1424">
          <cell r="E1424">
            <v>425</v>
          </cell>
          <cell r="F1424" t="str">
            <v>Contractual services</v>
          </cell>
        </row>
        <row r="1425">
          <cell r="E1425">
            <v>426</v>
          </cell>
          <cell r="F1425" t="str">
            <v>Other current expenditures</v>
          </cell>
        </row>
        <row r="1426">
          <cell r="C1426">
            <v>48</v>
          </cell>
          <cell r="D1426" t="str">
            <v>Capital expenditures</v>
          </cell>
        </row>
        <row r="1427">
          <cell r="E1427">
            <v>480</v>
          </cell>
          <cell r="F1427" t="str">
            <v>Purchase of equipment and machines</v>
          </cell>
        </row>
        <row r="1428">
          <cell r="E1428">
            <v>483</v>
          </cell>
          <cell r="F1428" t="str">
            <v>Purchase of furniture</v>
          </cell>
        </row>
        <row r="1429">
          <cell r="A1429" t="str">
            <v xml:space="preserve">03001 </v>
          </cell>
          <cell r="B1429" t="str">
            <v>CONSTITUTIONAL COURT OF THE REPUBLIC OF NORTH MACEDONIA</v>
          </cell>
        </row>
        <row r="1430">
          <cell r="C1430">
            <v>40</v>
          </cell>
          <cell r="D1430" t="str">
            <v>Salaries, wages and allowances</v>
          </cell>
        </row>
        <row r="1431">
          <cell r="E1431">
            <v>401</v>
          </cell>
          <cell r="F1431" t="str">
            <v>Basic salaries</v>
          </cell>
        </row>
        <row r="1432">
          <cell r="E1432">
            <v>402</v>
          </cell>
          <cell r="F1432" t="str">
            <v>Social insurance contributions</v>
          </cell>
        </row>
        <row r="1433">
          <cell r="E1433">
            <v>404</v>
          </cell>
          <cell r="F1433" t="str">
            <v>Allowances</v>
          </cell>
        </row>
        <row r="1434">
          <cell r="C1434">
            <v>42</v>
          </cell>
          <cell r="D1434" t="str">
            <v xml:space="preserve">Goods and services </v>
          </cell>
        </row>
        <row r="1435">
          <cell r="E1435">
            <v>420</v>
          </cell>
          <cell r="F1435" t="str">
            <v>Travel and per diem expenditures</v>
          </cell>
        </row>
        <row r="1436">
          <cell r="E1436">
            <v>421</v>
          </cell>
          <cell r="F1436" t="str">
            <v>Utility services, heating, communication and transport</v>
          </cell>
        </row>
        <row r="1437">
          <cell r="E1437">
            <v>423</v>
          </cell>
          <cell r="F1437" t="str">
            <v>Materials and sundries</v>
          </cell>
        </row>
        <row r="1438">
          <cell r="E1438">
            <v>424</v>
          </cell>
          <cell r="F1438" t="str">
            <v>Repairs and current maintenance</v>
          </cell>
        </row>
        <row r="1439">
          <cell r="E1439">
            <v>425</v>
          </cell>
          <cell r="F1439" t="str">
            <v>Contractual services</v>
          </cell>
        </row>
        <row r="1440">
          <cell r="E1440">
            <v>426</v>
          </cell>
          <cell r="F1440" t="str">
            <v>Other current expenditures</v>
          </cell>
        </row>
        <row r="1441">
          <cell r="C1441">
            <v>46</v>
          </cell>
          <cell r="D1441" t="str">
            <v>Subsidies and transfers</v>
          </cell>
        </row>
        <row r="1442">
          <cell r="E1442">
            <v>464</v>
          </cell>
          <cell r="F1442" t="str">
            <v>Different transfers</v>
          </cell>
        </row>
        <row r="1443">
          <cell r="C1443">
            <v>48</v>
          </cell>
          <cell r="D1443" t="str">
            <v>Capital expenditures</v>
          </cell>
        </row>
        <row r="1444">
          <cell r="E1444">
            <v>480</v>
          </cell>
          <cell r="F1444" t="str">
            <v>Purchase of equipment and machines</v>
          </cell>
        </row>
        <row r="1445">
          <cell r="A1445" t="str">
            <v xml:space="preserve">04003 </v>
          </cell>
          <cell r="B1445" t="str">
            <v>SECRETARIAT FOR LEGISLATION</v>
          </cell>
        </row>
        <row r="1446">
          <cell r="C1446">
            <v>40</v>
          </cell>
          <cell r="D1446" t="str">
            <v>Salaries, wages and allowances</v>
          </cell>
        </row>
        <row r="1447">
          <cell r="E1447">
            <v>401</v>
          </cell>
          <cell r="F1447" t="str">
            <v>Basic salaries</v>
          </cell>
        </row>
        <row r="1448">
          <cell r="E1448">
            <v>402</v>
          </cell>
          <cell r="F1448" t="str">
            <v>Social insurance contributions</v>
          </cell>
        </row>
        <row r="1449">
          <cell r="E1449">
            <v>404</v>
          </cell>
          <cell r="F1449" t="str">
            <v>Allowances</v>
          </cell>
        </row>
        <row r="1450">
          <cell r="C1450">
            <v>42</v>
          </cell>
          <cell r="D1450" t="str">
            <v xml:space="preserve">Goods and services </v>
          </cell>
        </row>
        <row r="1451">
          <cell r="E1451">
            <v>420</v>
          </cell>
          <cell r="F1451" t="str">
            <v>Travel and per diem expenditures</v>
          </cell>
        </row>
        <row r="1452">
          <cell r="E1452">
            <v>421</v>
          </cell>
          <cell r="F1452" t="str">
            <v>Utility services, heating, communication and transport</v>
          </cell>
        </row>
        <row r="1453">
          <cell r="E1453">
            <v>423</v>
          </cell>
          <cell r="F1453" t="str">
            <v>Materials and sundries</v>
          </cell>
        </row>
        <row r="1454">
          <cell r="E1454">
            <v>424</v>
          </cell>
          <cell r="F1454" t="str">
            <v>Repairs and current maintenance</v>
          </cell>
        </row>
        <row r="1455">
          <cell r="E1455">
            <v>425</v>
          </cell>
          <cell r="F1455" t="str">
            <v>Contractual services</v>
          </cell>
        </row>
        <row r="1456">
          <cell r="E1456">
            <v>426</v>
          </cell>
          <cell r="F1456" t="str">
            <v>Other current expenditures</v>
          </cell>
        </row>
        <row r="1457">
          <cell r="C1457">
            <v>46</v>
          </cell>
          <cell r="D1457" t="str">
            <v>Subsidies and transfers</v>
          </cell>
        </row>
        <row r="1458">
          <cell r="E1458">
            <v>464</v>
          </cell>
          <cell r="F1458" t="str">
            <v>Different transfers</v>
          </cell>
        </row>
        <row r="1459">
          <cell r="C1459">
            <v>48</v>
          </cell>
          <cell r="D1459" t="str">
            <v>Capital expenditures</v>
          </cell>
        </row>
        <row r="1460">
          <cell r="E1460">
            <v>480</v>
          </cell>
          <cell r="F1460" t="str">
            <v>Purchase of equipment and machines</v>
          </cell>
        </row>
        <row r="1461">
          <cell r="E1461">
            <v>485</v>
          </cell>
          <cell r="F1461" t="str">
            <v>Investments and non-financial assets</v>
          </cell>
        </row>
        <row r="1462">
          <cell r="A1462" t="str">
            <v xml:space="preserve">04010 </v>
          </cell>
          <cell r="B1462" t="str">
            <v>SECRETARIAT FOR IMPLEMENTATION OF THE OHRID FRAMEWORK AGREEMENT</v>
          </cell>
        </row>
        <row r="1463">
          <cell r="C1463">
            <v>40</v>
          </cell>
          <cell r="D1463" t="str">
            <v>Salaries, wages and allowances</v>
          </cell>
        </row>
        <row r="1464">
          <cell r="E1464">
            <v>401</v>
          </cell>
          <cell r="F1464" t="str">
            <v>Basic salaries</v>
          </cell>
        </row>
        <row r="1465">
          <cell r="E1465">
            <v>402</v>
          </cell>
          <cell r="F1465" t="str">
            <v>Social insurance contributions</v>
          </cell>
        </row>
        <row r="1466">
          <cell r="E1466">
            <v>404</v>
          </cell>
          <cell r="F1466" t="str">
            <v>Allowances</v>
          </cell>
        </row>
        <row r="1467">
          <cell r="C1467">
            <v>42</v>
          </cell>
          <cell r="D1467" t="str">
            <v xml:space="preserve">Goods and services </v>
          </cell>
        </row>
        <row r="1468">
          <cell r="E1468">
            <v>420</v>
          </cell>
          <cell r="F1468" t="str">
            <v>Travel and per diem expenditures</v>
          </cell>
        </row>
        <row r="1469">
          <cell r="E1469">
            <v>421</v>
          </cell>
          <cell r="F1469" t="str">
            <v>Utility services, heating, communication and transport</v>
          </cell>
        </row>
        <row r="1470">
          <cell r="E1470">
            <v>423</v>
          </cell>
          <cell r="F1470" t="str">
            <v>Materials and sundries</v>
          </cell>
        </row>
        <row r="1471">
          <cell r="E1471">
            <v>424</v>
          </cell>
          <cell r="F1471" t="str">
            <v>Repairs and current maintenance</v>
          </cell>
        </row>
        <row r="1472">
          <cell r="E1472">
            <v>425</v>
          </cell>
          <cell r="F1472" t="str">
            <v>Contractual services</v>
          </cell>
        </row>
        <row r="1473">
          <cell r="E1473">
            <v>426</v>
          </cell>
          <cell r="F1473" t="str">
            <v>Other current expenditures</v>
          </cell>
        </row>
        <row r="1474">
          <cell r="C1474">
            <v>46</v>
          </cell>
          <cell r="D1474" t="str">
            <v>Subsidies and transfers</v>
          </cell>
        </row>
        <row r="1475">
          <cell r="E1475">
            <v>464</v>
          </cell>
          <cell r="F1475" t="str">
            <v>Different transfers</v>
          </cell>
        </row>
        <row r="1476">
          <cell r="C1476">
            <v>48</v>
          </cell>
          <cell r="D1476" t="str">
            <v>Capital expenditures</v>
          </cell>
        </row>
        <row r="1477">
          <cell r="E1477">
            <v>480</v>
          </cell>
          <cell r="F1477" t="str">
            <v>Purchase of equipment and machines</v>
          </cell>
        </row>
        <row r="1478">
          <cell r="A1478" t="str">
            <v xml:space="preserve">04012 </v>
          </cell>
          <cell r="B1478" t="str">
            <v>AGENCY FOR EXERCISING THE RIGHTS OF COMMUNITIES</v>
          </cell>
        </row>
        <row r="1479">
          <cell r="C1479">
            <v>40</v>
          </cell>
          <cell r="D1479" t="str">
            <v>Salaries, wages and allowances</v>
          </cell>
        </row>
        <row r="1480">
          <cell r="E1480">
            <v>401</v>
          </cell>
          <cell r="F1480" t="str">
            <v>Basic salaries</v>
          </cell>
        </row>
        <row r="1481">
          <cell r="E1481">
            <v>402</v>
          </cell>
          <cell r="F1481" t="str">
            <v>Social insurance contributions</v>
          </cell>
        </row>
        <row r="1482">
          <cell r="E1482">
            <v>404</v>
          </cell>
          <cell r="F1482" t="str">
            <v>Allowances</v>
          </cell>
        </row>
        <row r="1483">
          <cell r="C1483">
            <v>42</v>
          </cell>
          <cell r="D1483" t="str">
            <v xml:space="preserve">Goods and services </v>
          </cell>
        </row>
        <row r="1484">
          <cell r="E1484">
            <v>420</v>
          </cell>
          <cell r="F1484" t="str">
            <v>Travel and per diem expenditures</v>
          </cell>
        </row>
        <row r="1485">
          <cell r="E1485">
            <v>421</v>
          </cell>
          <cell r="F1485" t="str">
            <v>Utility services, heating, communication and transport</v>
          </cell>
        </row>
        <row r="1486">
          <cell r="E1486">
            <v>423</v>
          </cell>
          <cell r="F1486" t="str">
            <v>Materials and sundries</v>
          </cell>
        </row>
        <row r="1487">
          <cell r="E1487">
            <v>424</v>
          </cell>
          <cell r="F1487" t="str">
            <v>Repairs and current maintenance</v>
          </cell>
        </row>
        <row r="1488">
          <cell r="E1488">
            <v>425</v>
          </cell>
          <cell r="F1488" t="str">
            <v>Contractual services</v>
          </cell>
        </row>
        <row r="1489">
          <cell r="E1489">
            <v>426</v>
          </cell>
          <cell r="F1489" t="str">
            <v>Other current expenditures</v>
          </cell>
        </row>
        <row r="1490">
          <cell r="C1490">
            <v>46</v>
          </cell>
          <cell r="D1490" t="str">
            <v>Subsidies and transfers</v>
          </cell>
        </row>
        <row r="1491">
          <cell r="E1491">
            <v>464</v>
          </cell>
          <cell r="F1491" t="str">
            <v>Different transfers</v>
          </cell>
        </row>
        <row r="1492">
          <cell r="A1492" t="str">
            <v xml:space="preserve">04013 </v>
          </cell>
          <cell r="B1492" t="str">
            <v xml:space="preserve">AGENCY FOR MANAGEMENT OF CONFISCATED PROPERTY </v>
          </cell>
        </row>
        <row r="1493">
          <cell r="C1493">
            <v>40</v>
          </cell>
          <cell r="D1493" t="str">
            <v>Salaries, wages and allowances</v>
          </cell>
        </row>
        <row r="1494">
          <cell r="E1494">
            <v>401</v>
          </cell>
          <cell r="F1494" t="str">
            <v>Basic salaries</v>
          </cell>
        </row>
        <row r="1495">
          <cell r="E1495">
            <v>402</v>
          </cell>
          <cell r="F1495" t="str">
            <v>Social insurance contributions</v>
          </cell>
        </row>
        <row r="1496">
          <cell r="E1496">
            <v>404</v>
          </cell>
          <cell r="F1496" t="str">
            <v>Allowances</v>
          </cell>
        </row>
        <row r="1497">
          <cell r="C1497">
            <v>42</v>
          </cell>
          <cell r="D1497" t="str">
            <v xml:space="preserve">Goods and services </v>
          </cell>
        </row>
        <row r="1498">
          <cell r="E1498">
            <v>420</v>
          </cell>
          <cell r="F1498" t="str">
            <v>Travel and per diem expenditures</v>
          </cell>
        </row>
        <row r="1499">
          <cell r="E1499">
            <v>421</v>
          </cell>
          <cell r="F1499" t="str">
            <v>Utility services, heating, communication and transport</v>
          </cell>
        </row>
        <row r="1500">
          <cell r="E1500">
            <v>423</v>
          </cell>
          <cell r="F1500" t="str">
            <v>Materials and sundries</v>
          </cell>
        </row>
        <row r="1501">
          <cell r="E1501">
            <v>424</v>
          </cell>
          <cell r="F1501" t="str">
            <v>Repairs and current maintenance</v>
          </cell>
        </row>
        <row r="1502">
          <cell r="E1502">
            <v>425</v>
          </cell>
          <cell r="F1502" t="str">
            <v>Contractual services</v>
          </cell>
        </row>
        <row r="1503">
          <cell r="E1503">
            <v>426</v>
          </cell>
          <cell r="F1503" t="str">
            <v>Other current expenditures</v>
          </cell>
        </row>
        <row r="1504">
          <cell r="C1504">
            <v>46</v>
          </cell>
          <cell r="D1504" t="str">
            <v>Subsidies and transfers</v>
          </cell>
        </row>
        <row r="1505">
          <cell r="E1505">
            <v>464</v>
          </cell>
          <cell r="F1505" t="str">
            <v>Different transfers</v>
          </cell>
        </row>
        <row r="1506">
          <cell r="E1506">
            <v>465</v>
          </cell>
          <cell r="F1506" t="str">
            <v>Payment per enforcment titles</v>
          </cell>
        </row>
        <row r="1507">
          <cell r="A1507" t="str">
            <v xml:space="preserve">04014 </v>
          </cell>
          <cell r="B1507" t="str">
            <v>INSPECTION COUNCIL</v>
          </cell>
        </row>
        <row r="1508">
          <cell r="C1508">
            <v>40</v>
          </cell>
          <cell r="D1508" t="str">
            <v>Salaries, wages and allowances</v>
          </cell>
        </row>
        <row r="1509">
          <cell r="E1509">
            <v>401</v>
          </cell>
          <cell r="F1509" t="str">
            <v>Basic salaries</v>
          </cell>
        </row>
        <row r="1510">
          <cell r="E1510">
            <v>402</v>
          </cell>
          <cell r="F1510" t="str">
            <v>Social insurance contributions</v>
          </cell>
        </row>
        <row r="1511">
          <cell r="E1511">
            <v>404</v>
          </cell>
          <cell r="F1511" t="str">
            <v>Allowances</v>
          </cell>
        </row>
        <row r="1512">
          <cell r="C1512">
            <v>42</v>
          </cell>
          <cell r="D1512" t="str">
            <v xml:space="preserve">Goods and services </v>
          </cell>
        </row>
        <row r="1513">
          <cell r="E1513">
            <v>420</v>
          </cell>
          <cell r="F1513" t="str">
            <v>Travel and per diem expenditures</v>
          </cell>
        </row>
        <row r="1514">
          <cell r="E1514">
            <v>421</v>
          </cell>
          <cell r="F1514" t="str">
            <v>Utility services, heating, communication and transport</v>
          </cell>
        </row>
        <row r="1515">
          <cell r="E1515">
            <v>423</v>
          </cell>
          <cell r="F1515" t="str">
            <v>Materials and sundries</v>
          </cell>
        </row>
        <row r="1516">
          <cell r="E1516">
            <v>424</v>
          </cell>
          <cell r="F1516" t="str">
            <v>Repairs and current maintenance</v>
          </cell>
        </row>
        <row r="1517">
          <cell r="E1517">
            <v>425</v>
          </cell>
          <cell r="F1517" t="str">
            <v>Contractual services</v>
          </cell>
        </row>
        <row r="1518">
          <cell r="E1518">
            <v>426</v>
          </cell>
          <cell r="F1518" t="str">
            <v>Other current expenditures</v>
          </cell>
        </row>
        <row r="1519">
          <cell r="C1519">
            <v>48</v>
          </cell>
          <cell r="D1519" t="str">
            <v>Capital expenditures</v>
          </cell>
        </row>
        <row r="1520">
          <cell r="E1520">
            <v>480</v>
          </cell>
          <cell r="F1520" t="str">
            <v>Purchase of equipment and machines</v>
          </cell>
        </row>
        <row r="1521">
          <cell r="A1521" t="str">
            <v xml:space="preserve">04015 </v>
          </cell>
          <cell r="B1521" t="str">
            <v>AGENCY FOR LANGUAGE USAGE</v>
          </cell>
        </row>
        <row r="1522">
          <cell r="C1522">
            <v>40</v>
          </cell>
          <cell r="D1522" t="str">
            <v>Salaries, wages and allowances</v>
          </cell>
        </row>
        <row r="1523">
          <cell r="E1523">
            <v>401</v>
          </cell>
          <cell r="F1523" t="str">
            <v>Basic salaries</v>
          </cell>
        </row>
        <row r="1524">
          <cell r="E1524">
            <v>402</v>
          </cell>
          <cell r="F1524" t="str">
            <v>Social insurance contributions</v>
          </cell>
        </row>
        <row r="1525">
          <cell r="E1525">
            <v>404</v>
          </cell>
          <cell r="F1525" t="str">
            <v>Allowances</v>
          </cell>
        </row>
        <row r="1526">
          <cell r="C1526">
            <v>42</v>
          </cell>
          <cell r="D1526" t="str">
            <v xml:space="preserve">Goods and services </v>
          </cell>
        </row>
        <row r="1527">
          <cell r="E1527">
            <v>420</v>
          </cell>
          <cell r="F1527" t="str">
            <v>Travel and per diem expenditures</v>
          </cell>
        </row>
        <row r="1528">
          <cell r="E1528">
            <v>421</v>
          </cell>
          <cell r="F1528" t="str">
            <v>Utility services, heating, communication and transport</v>
          </cell>
        </row>
        <row r="1529">
          <cell r="E1529">
            <v>423</v>
          </cell>
          <cell r="F1529" t="str">
            <v>Materials and sundries</v>
          </cell>
        </row>
        <row r="1530">
          <cell r="E1530">
            <v>424</v>
          </cell>
          <cell r="F1530" t="str">
            <v>Repairs and current maintenance</v>
          </cell>
        </row>
        <row r="1531">
          <cell r="E1531">
            <v>425</v>
          </cell>
          <cell r="F1531" t="str">
            <v>Contractual services</v>
          </cell>
        </row>
        <row r="1532">
          <cell r="E1532">
            <v>426</v>
          </cell>
          <cell r="F1532" t="str">
            <v>Other current expenditures</v>
          </cell>
        </row>
        <row r="1533">
          <cell r="C1533">
            <v>48</v>
          </cell>
          <cell r="D1533" t="str">
            <v>Capital expenditures</v>
          </cell>
        </row>
        <row r="1534">
          <cell r="E1534">
            <v>480</v>
          </cell>
          <cell r="F1534" t="str">
            <v>Purchase of equipment and machines</v>
          </cell>
        </row>
        <row r="1535">
          <cell r="E1535">
            <v>481</v>
          </cell>
          <cell r="F1535" t="str">
            <v>Construction facilities</v>
          </cell>
        </row>
        <row r="1536">
          <cell r="E1536">
            <v>485</v>
          </cell>
          <cell r="F1536" t="str">
            <v>Investments and non-financial assets</v>
          </cell>
        </row>
        <row r="1537">
          <cell r="A1537" t="str">
            <v xml:space="preserve">05002 </v>
          </cell>
          <cell r="B1537" t="str">
            <v>DIRECTORATE FOR PROTECTION OF CLASSIFIED INFORMATION</v>
          </cell>
        </row>
        <row r="1538">
          <cell r="C1538">
            <v>40</v>
          </cell>
          <cell r="D1538" t="str">
            <v>Salaries, wages and allowances</v>
          </cell>
        </row>
        <row r="1539">
          <cell r="E1539">
            <v>401</v>
          </cell>
          <cell r="F1539" t="str">
            <v>Basic salaries</v>
          </cell>
        </row>
        <row r="1540">
          <cell r="E1540">
            <v>402</v>
          </cell>
          <cell r="F1540" t="str">
            <v>Social insurance contributions</v>
          </cell>
        </row>
        <row r="1541">
          <cell r="E1541">
            <v>404</v>
          </cell>
          <cell r="F1541" t="str">
            <v>Allowances</v>
          </cell>
        </row>
        <row r="1542">
          <cell r="C1542">
            <v>42</v>
          </cell>
          <cell r="D1542" t="str">
            <v xml:space="preserve">Goods and services </v>
          </cell>
        </row>
        <row r="1543">
          <cell r="E1543">
            <v>420</v>
          </cell>
          <cell r="F1543" t="str">
            <v>Travel and per diem expenditures</v>
          </cell>
        </row>
        <row r="1544">
          <cell r="E1544">
            <v>421</v>
          </cell>
          <cell r="F1544" t="str">
            <v>Utility services, heating, communication and transport</v>
          </cell>
        </row>
        <row r="1545">
          <cell r="E1545">
            <v>423</v>
          </cell>
          <cell r="F1545" t="str">
            <v>Materials and sundries</v>
          </cell>
        </row>
        <row r="1546">
          <cell r="E1546">
            <v>424</v>
          </cell>
          <cell r="F1546" t="str">
            <v>Repairs and current maintenance</v>
          </cell>
        </row>
        <row r="1547">
          <cell r="E1547">
            <v>425</v>
          </cell>
          <cell r="F1547" t="str">
            <v>Contractual services</v>
          </cell>
        </row>
        <row r="1548">
          <cell r="E1548">
            <v>426</v>
          </cell>
          <cell r="F1548" t="str">
            <v>Other current expenditures</v>
          </cell>
        </row>
        <row r="1549">
          <cell r="C1549">
            <v>46</v>
          </cell>
          <cell r="D1549" t="str">
            <v>Subsidies and transfers</v>
          </cell>
        </row>
        <row r="1550">
          <cell r="E1550">
            <v>464</v>
          </cell>
          <cell r="F1550" t="str">
            <v>Different transfers</v>
          </cell>
        </row>
        <row r="1551">
          <cell r="C1551">
            <v>48</v>
          </cell>
          <cell r="D1551" t="str">
            <v>Capital expenditures</v>
          </cell>
        </row>
        <row r="1552">
          <cell r="E1552">
            <v>480</v>
          </cell>
          <cell r="F1552" t="str">
            <v>Purchase of equipment and machines</v>
          </cell>
        </row>
        <row r="1553">
          <cell r="E1553">
            <v>485</v>
          </cell>
          <cell r="F1553" t="str">
            <v>Investments and non-financial assets</v>
          </cell>
        </row>
        <row r="1554">
          <cell r="A1554" t="str">
            <v xml:space="preserve">06003 </v>
          </cell>
          <cell r="B1554" t="str">
            <v>NATIONAL SECURITY AGENCY</v>
          </cell>
        </row>
        <row r="1555">
          <cell r="C1555">
            <v>40</v>
          </cell>
          <cell r="D1555" t="str">
            <v>Salaries, wages and allowances</v>
          </cell>
        </row>
        <row r="1556">
          <cell r="E1556">
            <v>401</v>
          </cell>
          <cell r="F1556" t="str">
            <v>Basic salaries</v>
          </cell>
        </row>
        <row r="1557">
          <cell r="E1557">
            <v>402</v>
          </cell>
          <cell r="F1557" t="str">
            <v>Social insurance contributions</v>
          </cell>
        </row>
        <row r="1558">
          <cell r="E1558">
            <v>404</v>
          </cell>
          <cell r="F1558" t="str">
            <v>Allowances</v>
          </cell>
        </row>
        <row r="1559">
          <cell r="C1559">
            <v>42</v>
          </cell>
          <cell r="D1559" t="str">
            <v xml:space="preserve">Goods and services </v>
          </cell>
        </row>
        <row r="1560">
          <cell r="E1560">
            <v>420</v>
          </cell>
          <cell r="F1560" t="str">
            <v>Travel and per diem expenditures</v>
          </cell>
        </row>
        <row r="1561">
          <cell r="E1561">
            <v>421</v>
          </cell>
          <cell r="F1561" t="str">
            <v>Utility services, heating, communication and transport</v>
          </cell>
        </row>
        <row r="1562">
          <cell r="E1562">
            <v>423</v>
          </cell>
          <cell r="F1562" t="str">
            <v>Materials and sundries</v>
          </cell>
        </row>
        <row r="1563">
          <cell r="E1563">
            <v>424</v>
          </cell>
          <cell r="F1563" t="str">
            <v>Repairs and current maintenance</v>
          </cell>
        </row>
        <row r="1564">
          <cell r="E1564">
            <v>425</v>
          </cell>
          <cell r="F1564" t="str">
            <v>Contractual services</v>
          </cell>
        </row>
        <row r="1565">
          <cell r="E1565">
            <v>426</v>
          </cell>
          <cell r="F1565" t="str">
            <v>Other current expenditures</v>
          </cell>
        </row>
        <row r="1566">
          <cell r="C1566">
            <v>46</v>
          </cell>
          <cell r="D1566" t="str">
            <v>Subsidies and transfers</v>
          </cell>
        </row>
        <row r="1567">
          <cell r="E1567">
            <v>464</v>
          </cell>
          <cell r="F1567" t="str">
            <v>Different transfers</v>
          </cell>
        </row>
        <row r="1568">
          <cell r="C1568">
            <v>48</v>
          </cell>
          <cell r="D1568" t="str">
            <v>Capital expenditures</v>
          </cell>
        </row>
        <row r="1569">
          <cell r="E1569">
            <v>480</v>
          </cell>
          <cell r="F1569" t="str">
            <v>Purchase of equipment and machines</v>
          </cell>
        </row>
        <row r="1570">
          <cell r="E1570">
            <v>481</v>
          </cell>
          <cell r="F1570" t="str">
            <v>Construction facilities</v>
          </cell>
        </row>
        <row r="1571">
          <cell r="E1571">
            <v>482</v>
          </cell>
          <cell r="F1571" t="str">
            <v>Other construction facilities</v>
          </cell>
        </row>
        <row r="1572">
          <cell r="E1572">
            <v>485</v>
          </cell>
          <cell r="F1572" t="str">
            <v>Investments and non-financial assets</v>
          </cell>
        </row>
        <row r="1573">
          <cell r="E1573">
            <v>486</v>
          </cell>
          <cell r="F1573" t="str">
            <v>Purchase of vehicles</v>
          </cell>
        </row>
        <row r="1574">
          <cell r="A1574" t="str">
            <v xml:space="preserve">07004 </v>
          </cell>
          <cell r="B1574" t="str">
            <v>BUREAU FOR REPRESENTATION OF NORTH MACEDONIA BEFORE THE EUROPEAN COURT OF HUMAN RIGHTS</v>
          </cell>
        </row>
        <row r="1575">
          <cell r="C1575">
            <v>40</v>
          </cell>
          <cell r="D1575" t="str">
            <v>Salaries, wages and allowances</v>
          </cell>
        </row>
        <row r="1576">
          <cell r="E1576">
            <v>401</v>
          </cell>
          <cell r="F1576" t="str">
            <v>Basic salaries</v>
          </cell>
        </row>
        <row r="1577">
          <cell r="E1577">
            <v>402</v>
          </cell>
          <cell r="F1577" t="str">
            <v>Social insurance contributions</v>
          </cell>
        </row>
        <row r="1578">
          <cell r="E1578">
            <v>404</v>
          </cell>
          <cell r="F1578" t="str">
            <v>Allowances</v>
          </cell>
        </row>
        <row r="1579">
          <cell r="C1579">
            <v>42</v>
          </cell>
          <cell r="D1579" t="str">
            <v xml:space="preserve">Goods and services </v>
          </cell>
        </row>
        <row r="1580">
          <cell r="E1580">
            <v>420</v>
          </cell>
          <cell r="F1580" t="str">
            <v>Travel and per diem expenditures</v>
          </cell>
        </row>
        <row r="1581">
          <cell r="E1581">
            <v>421</v>
          </cell>
          <cell r="F1581" t="str">
            <v>Utility services, heating, communication and transport</v>
          </cell>
        </row>
        <row r="1582">
          <cell r="E1582">
            <v>423</v>
          </cell>
          <cell r="F1582" t="str">
            <v>Materials and sundries</v>
          </cell>
        </row>
        <row r="1583">
          <cell r="E1583">
            <v>424</v>
          </cell>
          <cell r="F1583" t="str">
            <v>Repairs and current maintenance</v>
          </cell>
        </row>
        <row r="1584">
          <cell r="E1584">
            <v>425</v>
          </cell>
          <cell r="F1584" t="str">
            <v>Contractual services</v>
          </cell>
        </row>
        <row r="1585">
          <cell r="E1585">
            <v>426</v>
          </cell>
          <cell r="F1585" t="str">
            <v>Other current expenditures</v>
          </cell>
        </row>
        <row r="1586">
          <cell r="C1586">
            <v>48</v>
          </cell>
          <cell r="D1586" t="str">
            <v>Capital expenditures</v>
          </cell>
        </row>
        <row r="1587">
          <cell r="E1587">
            <v>480</v>
          </cell>
          <cell r="F1587" t="str">
            <v>Purchase of equipment and machines</v>
          </cell>
        </row>
        <row r="1588">
          <cell r="A1588" t="str">
            <v xml:space="preserve">07005 </v>
          </cell>
          <cell r="B1588" t="str">
            <v>INSPECTORATE FOR LANGUAGE USAGE</v>
          </cell>
        </row>
        <row r="1589">
          <cell r="C1589">
            <v>40</v>
          </cell>
          <cell r="D1589" t="str">
            <v>Salaries, wages and allowances</v>
          </cell>
        </row>
        <row r="1590">
          <cell r="E1590">
            <v>401</v>
          </cell>
          <cell r="F1590" t="str">
            <v>Basic salaries</v>
          </cell>
        </row>
        <row r="1591">
          <cell r="E1591">
            <v>402</v>
          </cell>
          <cell r="F1591" t="str">
            <v>Social insurance contributions</v>
          </cell>
        </row>
        <row r="1592">
          <cell r="E1592">
            <v>404</v>
          </cell>
          <cell r="F1592" t="str">
            <v>Allowances</v>
          </cell>
        </row>
        <row r="1593">
          <cell r="C1593">
            <v>42</v>
          </cell>
          <cell r="D1593" t="str">
            <v xml:space="preserve">Goods and services </v>
          </cell>
        </row>
        <row r="1594">
          <cell r="E1594">
            <v>420</v>
          </cell>
          <cell r="F1594" t="str">
            <v>Travel and per diem expenditures</v>
          </cell>
        </row>
        <row r="1595">
          <cell r="E1595">
            <v>421</v>
          </cell>
          <cell r="F1595" t="str">
            <v>Utility services, heating, communication and transport</v>
          </cell>
        </row>
        <row r="1596">
          <cell r="E1596">
            <v>423</v>
          </cell>
          <cell r="F1596" t="str">
            <v>Materials and sundries</v>
          </cell>
        </row>
        <row r="1597">
          <cell r="E1597">
            <v>424</v>
          </cell>
          <cell r="F1597" t="str">
            <v>Repairs and current maintenance</v>
          </cell>
        </row>
        <row r="1598">
          <cell r="E1598">
            <v>425</v>
          </cell>
          <cell r="F1598" t="str">
            <v>Contractual services</v>
          </cell>
        </row>
        <row r="1599">
          <cell r="E1599">
            <v>426</v>
          </cell>
          <cell r="F1599" t="str">
            <v>Other current expenditures</v>
          </cell>
        </row>
        <row r="1600">
          <cell r="C1600">
            <v>48</v>
          </cell>
          <cell r="D1600" t="str">
            <v>Capital expenditures</v>
          </cell>
        </row>
        <row r="1601">
          <cell r="E1601">
            <v>480</v>
          </cell>
          <cell r="F1601" t="str">
            <v>Purchase of equipment and machines</v>
          </cell>
        </row>
        <row r="1602">
          <cell r="A1602" t="str">
            <v xml:space="preserve">09006 </v>
          </cell>
          <cell r="B1602" t="str">
            <v>FINANCIAL POLICE OFFICE</v>
          </cell>
        </row>
        <row r="1603">
          <cell r="C1603">
            <v>40</v>
          </cell>
          <cell r="D1603" t="str">
            <v>Salaries, wages and allowances</v>
          </cell>
        </row>
        <row r="1604">
          <cell r="E1604">
            <v>401</v>
          </cell>
          <cell r="F1604" t="str">
            <v>Basic salaries</v>
          </cell>
        </row>
        <row r="1605">
          <cell r="E1605">
            <v>402</v>
          </cell>
          <cell r="F1605" t="str">
            <v>Social insurance contributions</v>
          </cell>
        </row>
        <row r="1606">
          <cell r="E1606">
            <v>404</v>
          </cell>
          <cell r="F1606" t="str">
            <v>Allowances</v>
          </cell>
        </row>
        <row r="1607">
          <cell r="C1607">
            <v>42</v>
          </cell>
          <cell r="D1607" t="str">
            <v xml:space="preserve">Goods and services </v>
          </cell>
        </row>
        <row r="1608">
          <cell r="E1608">
            <v>420</v>
          </cell>
          <cell r="F1608" t="str">
            <v>Travel and per diem expenditures</v>
          </cell>
        </row>
        <row r="1609">
          <cell r="E1609">
            <v>421</v>
          </cell>
          <cell r="F1609" t="str">
            <v>Utility services, heating, communication and transport</v>
          </cell>
        </row>
        <row r="1610">
          <cell r="E1610">
            <v>423</v>
          </cell>
          <cell r="F1610" t="str">
            <v>Materials and sundries</v>
          </cell>
        </row>
        <row r="1611">
          <cell r="E1611">
            <v>424</v>
          </cell>
          <cell r="F1611" t="str">
            <v>Repairs and current maintenance</v>
          </cell>
        </row>
        <row r="1612">
          <cell r="E1612">
            <v>425</v>
          </cell>
          <cell r="F1612" t="str">
            <v>Contractual services</v>
          </cell>
        </row>
        <row r="1613">
          <cell r="E1613">
            <v>426</v>
          </cell>
          <cell r="F1613" t="str">
            <v>Other current expenditures</v>
          </cell>
        </row>
        <row r="1614">
          <cell r="C1614">
            <v>46</v>
          </cell>
          <cell r="D1614" t="str">
            <v>Subsidies and transfers</v>
          </cell>
        </row>
        <row r="1615">
          <cell r="E1615">
            <v>464</v>
          </cell>
          <cell r="F1615" t="str">
            <v>Different transfers</v>
          </cell>
        </row>
        <row r="1616">
          <cell r="C1616">
            <v>48</v>
          </cell>
          <cell r="D1616" t="str">
            <v>Capital expenditures</v>
          </cell>
        </row>
        <row r="1617">
          <cell r="E1617">
            <v>480</v>
          </cell>
          <cell r="F1617" t="str">
            <v>Purchase of equipment and machines</v>
          </cell>
        </row>
        <row r="1618">
          <cell r="E1618">
            <v>485</v>
          </cell>
          <cell r="F1618" t="str">
            <v>Investments and non-financial assets</v>
          </cell>
        </row>
        <row r="1619">
          <cell r="A1619" t="str">
            <v xml:space="preserve">09008 </v>
          </cell>
          <cell r="B1619" t="str">
            <v>STATE FOREIGN EXCHANGE INSPECTORATE</v>
          </cell>
        </row>
        <row r="1621">
          <cell r="E1621">
            <v>401</v>
          </cell>
          <cell r="F1621" t="str">
            <v>Basic salaries</v>
          </cell>
        </row>
        <row r="1622">
          <cell r="E1622">
            <v>402</v>
          </cell>
          <cell r="F1622" t="str">
            <v>Social insurance contributions</v>
          </cell>
        </row>
        <row r="1623">
          <cell r="E1623">
            <v>404</v>
          </cell>
          <cell r="F1623" t="str">
            <v>Allowances</v>
          </cell>
        </row>
        <row r="1625">
          <cell r="E1625">
            <v>420</v>
          </cell>
          <cell r="F1625" t="str">
            <v>Travel and per diem expenditures</v>
          </cell>
        </row>
        <row r="1626">
          <cell r="E1626">
            <v>421</v>
          </cell>
          <cell r="F1626" t="str">
            <v>Utility services, heating, communication and transport</v>
          </cell>
        </row>
        <row r="1627">
          <cell r="E1627">
            <v>423</v>
          </cell>
          <cell r="F1627" t="str">
            <v>Materials and sundries</v>
          </cell>
        </row>
        <row r="1628">
          <cell r="E1628">
            <v>424</v>
          </cell>
          <cell r="F1628" t="str">
            <v>Repairs and current maintenance</v>
          </cell>
        </row>
        <row r="1629">
          <cell r="E1629">
            <v>425</v>
          </cell>
          <cell r="F1629" t="str">
            <v>Contractual services</v>
          </cell>
        </row>
        <row r="1630">
          <cell r="E1630">
            <v>426</v>
          </cell>
          <cell r="F1630" t="str">
            <v>Other current expenditures</v>
          </cell>
        </row>
        <row r="1632">
          <cell r="E1632">
            <v>464</v>
          </cell>
          <cell r="F1632" t="str">
            <v>Different transfers</v>
          </cell>
        </row>
        <row r="1633">
          <cell r="A1633" t="str">
            <v xml:space="preserve">10005 </v>
          </cell>
          <cell r="B1633" t="str">
            <v>STATE MARKET INSPECTORATE</v>
          </cell>
        </row>
        <row r="1635">
          <cell r="E1635">
            <v>401</v>
          </cell>
          <cell r="F1635" t="str">
            <v>Basic salaries</v>
          </cell>
        </row>
        <row r="1636">
          <cell r="E1636">
            <v>402</v>
          </cell>
          <cell r="F1636" t="str">
            <v>Social insurance contributions</v>
          </cell>
        </row>
        <row r="1637">
          <cell r="E1637">
            <v>404</v>
          </cell>
          <cell r="F1637" t="str">
            <v>Allowances</v>
          </cell>
        </row>
        <row r="1639">
          <cell r="E1639">
            <v>420</v>
          </cell>
          <cell r="F1639" t="str">
            <v>Travel and per diem expenditures</v>
          </cell>
        </row>
        <row r="1640">
          <cell r="E1640">
            <v>421</v>
          </cell>
          <cell r="F1640" t="str">
            <v>Utility services, heating, communication and transport</v>
          </cell>
        </row>
        <row r="1641">
          <cell r="E1641">
            <v>423</v>
          </cell>
          <cell r="F1641" t="str">
            <v>Materials and sundries</v>
          </cell>
        </row>
        <row r="1642">
          <cell r="E1642">
            <v>424</v>
          </cell>
          <cell r="F1642" t="str">
            <v>Repairs and current maintenance</v>
          </cell>
        </row>
        <row r="1643">
          <cell r="E1643">
            <v>425</v>
          </cell>
          <cell r="F1643" t="str">
            <v>Contractual services</v>
          </cell>
        </row>
        <row r="1644">
          <cell r="E1644">
            <v>426</v>
          </cell>
          <cell r="F1644" t="str">
            <v>Other current expenditures</v>
          </cell>
        </row>
        <row r="1646">
          <cell r="E1646">
            <v>464</v>
          </cell>
          <cell r="F1646" t="str">
            <v>Different transfers</v>
          </cell>
        </row>
        <row r="1648">
          <cell r="E1648">
            <v>480</v>
          </cell>
          <cell r="F1648" t="str">
            <v>Purchase of equipment and machines</v>
          </cell>
        </row>
        <row r="1649">
          <cell r="E1649">
            <v>485</v>
          </cell>
          <cell r="F1649" t="str">
            <v>Investments and non-financial assets</v>
          </cell>
        </row>
        <row r="1650">
          <cell r="A1650" t="str">
            <v xml:space="preserve">12102 </v>
          </cell>
          <cell r="B1650" t="str">
            <v>STATE ENVIRONMENTAL INSPECTORATE</v>
          </cell>
        </row>
        <row r="1652">
          <cell r="E1652">
            <v>401</v>
          </cell>
          <cell r="F1652" t="str">
            <v>Basic salaries</v>
          </cell>
        </row>
        <row r="1653">
          <cell r="E1653">
            <v>402</v>
          </cell>
          <cell r="F1653" t="str">
            <v>Social insurance contributions</v>
          </cell>
        </row>
        <row r="1654">
          <cell r="E1654">
            <v>404</v>
          </cell>
          <cell r="F1654" t="str">
            <v>Allowances</v>
          </cell>
        </row>
        <row r="1656">
          <cell r="E1656">
            <v>420</v>
          </cell>
          <cell r="F1656" t="str">
            <v>Travel and per diem expenditures</v>
          </cell>
        </row>
        <row r="1657">
          <cell r="E1657">
            <v>421</v>
          </cell>
          <cell r="F1657" t="str">
            <v>Utility services, heating, communication and transport</v>
          </cell>
        </row>
        <row r="1658">
          <cell r="E1658">
            <v>423</v>
          </cell>
          <cell r="F1658" t="str">
            <v>Materials and sundries</v>
          </cell>
        </row>
        <row r="1659">
          <cell r="E1659">
            <v>424</v>
          </cell>
          <cell r="F1659" t="str">
            <v>Repairs and current maintenance</v>
          </cell>
        </row>
        <row r="1660">
          <cell r="E1660">
            <v>425</v>
          </cell>
          <cell r="F1660" t="str">
            <v>Contractual services</v>
          </cell>
        </row>
        <row r="1661">
          <cell r="E1661">
            <v>426</v>
          </cell>
          <cell r="F1661" t="str">
            <v>Other current expenditures</v>
          </cell>
        </row>
        <row r="1663">
          <cell r="E1663">
            <v>464</v>
          </cell>
          <cell r="F1663" t="str">
            <v>Different transfers</v>
          </cell>
        </row>
        <row r="1664">
          <cell r="A1664" t="str">
            <v xml:space="preserve">13004 </v>
          </cell>
          <cell r="B1664" t="str">
            <v>STATE INSPECTORATE FOR TRANSPORT</v>
          </cell>
        </row>
        <row r="1666">
          <cell r="E1666">
            <v>401</v>
          </cell>
          <cell r="F1666" t="str">
            <v>Basic salaries</v>
          </cell>
        </row>
        <row r="1667">
          <cell r="E1667">
            <v>402</v>
          </cell>
          <cell r="F1667" t="str">
            <v>Social insurance contributions</v>
          </cell>
        </row>
        <row r="1668">
          <cell r="E1668">
            <v>404</v>
          </cell>
          <cell r="F1668" t="str">
            <v>Allowances</v>
          </cell>
        </row>
        <row r="1670">
          <cell r="E1670">
            <v>420</v>
          </cell>
          <cell r="F1670" t="str">
            <v>Travel and per diem expenditures</v>
          </cell>
        </row>
        <row r="1671">
          <cell r="E1671">
            <v>421</v>
          </cell>
          <cell r="F1671" t="str">
            <v>Utility services, heating, communication and transport</v>
          </cell>
        </row>
        <row r="1672">
          <cell r="E1672">
            <v>423</v>
          </cell>
          <cell r="F1672" t="str">
            <v>Materials and sundries</v>
          </cell>
        </row>
        <row r="1673">
          <cell r="E1673">
            <v>424</v>
          </cell>
          <cell r="F1673" t="str">
            <v>Repairs and current maintenance</v>
          </cell>
        </row>
        <row r="1674">
          <cell r="E1674">
            <v>425</v>
          </cell>
          <cell r="F1674" t="str">
            <v>Contractual services</v>
          </cell>
        </row>
        <row r="1675">
          <cell r="E1675">
            <v>426</v>
          </cell>
          <cell r="F1675" t="str">
            <v>Other current expenditures</v>
          </cell>
        </row>
        <row r="1677">
          <cell r="E1677">
            <v>464</v>
          </cell>
          <cell r="F1677" t="str">
            <v>Different transfers</v>
          </cell>
        </row>
        <row r="1678">
          <cell r="E1678">
            <v>465</v>
          </cell>
          <cell r="F1678" t="str">
            <v>Payment per enforcment titles</v>
          </cell>
        </row>
        <row r="1680">
          <cell r="E1680">
            <v>480</v>
          </cell>
          <cell r="F1680" t="str">
            <v>Purchase of equipment and machines</v>
          </cell>
        </row>
        <row r="1681">
          <cell r="A1681" t="str">
            <v xml:space="preserve">13005 </v>
          </cell>
          <cell r="B1681" t="str">
            <v>STATE INSPECTORATE FOR CONSTRUCTION AND URBANISM</v>
          </cell>
        </row>
        <row r="1683">
          <cell r="E1683">
            <v>401</v>
          </cell>
          <cell r="F1683" t="str">
            <v>Basic salaries</v>
          </cell>
        </row>
        <row r="1684">
          <cell r="E1684">
            <v>402</v>
          </cell>
          <cell r="F1684" t="str">
            <v>Social insurance contributions</v>
          </cell>
        </row>
        <row r="1685">
          <cell r="E1685">
            <v>404</v>
          </cell>
          <cell r="F1685" t="str">
            <v>Allowances</v>
          </cell>
        </row>
        <row r="1687">
          <cell r="E1687">
            <v>420</v>
          </cell>
          <cell r="F1687" t="str">
            <v>Travel and per diem expenditures</v>
          </cell>
        </row>
        <row r="1688">
          <cell r="E1688">
            <v>421</v>
          </cell>
          <cell r="F1688" t="str">
            <v>Utility services, heating, communication and transport</v>
          </cell>
        </row>
        <row r="1689">
          <cell r="E1689">
            <v>423</v>
          </cell>
          <cell r="F1689" t="str">
            <v>Materials and sundries</v>
          </cell>
        </row>
        <row r="1690">
          <cell r="E1690">
            <v>424</v>
          </cell>
          <cell r="F1690" t="str">
            <v>Repairs and current maintenance</v>
          </cell>
        </row>
        <row r="1691">
          <cell r="E1691">
            <v>425</v>
          </cell>
          <cell r="F1691" t="str">
            <v>Contractual services</v>
          </cell>
        </row>
        <row r="1692">
          <cell r="E1692">
            <v>426</v>
          </cell>
          <cell r="F1692" t="str">
            <v>Other current expenditures</v>
          </cell>
        </row>
        <row r="1694">
          <cell r="E1694">
            <v>464</v>
          </cell>
          <cell r="F1694" t="str">
            <v>Different transfers</v>
          </cell>
        </row>
        <row r="1696">
          <cell r="E1696">
            <v>480</v>
          </cell>
          <cell r="F1696" t="str">
            <v>Purchase of equipment and machines</v>
          </cell>
        </row>
        <row r="1697">
          <cell r="A1697" t="str">
            <v xml:space="preserve">13006 </v>
          </cell>
          <cell r="B1697" t="str">
            <v>STATE UTILITY INSPECTORATE</v>
          </cell>
        </row>
        <row r="1699">
          <cell r="E1699">
            <v>401</v>
          </cell>
          <cell r="F1699" t="str">
            <v>Basic salaries</v>
          </cell>
        </row>
        <row r="1700">
          <cell r="E1700">
            <v>402</v>
          </cell>
          <cell r="F1700" t="str">
            <v>Social insurance contributions</v>
          </cell>
        </row>
        <row r="1701">
          <cell r="E1701">
            <v>404</v>
          </cell>
          <cell r="F1701" t="str">
            <v>Allowances</v>
          </cell>
        </row>
        <row r="1703">
          <cell r="E1703">
            <v>420</v>
          </cell>
          <cell r="F1703" t="str">
            <v>Travel and per diem expenditures</v>
          </cell>
        </row>
        <row r="1704">
          <cell r="E1704">
            <v>421</v>
          </cell>
          <cell r="F1704" t="str">
            <v>Utility services, heating, communication and transport</v>
          </cell>
        </row>
        <row r="1705">
          <cell r="E1705">
            <v>423</v>
          </cell>
          <cell r="F1705" t="str">
            <v>Materials and sundries</v>
          </cell>
        </row>
        <row r="1706">
          <cell r="E1706">
            <v>424</v>
          </cell>
          <cell r="F1706" t="str">
            <v>Repairs and current maintenance</v>
          </cell>
        </row>
        <row r="1707">
          <cell r="E1707">
            <v>425</v>
          </cell>
          <cell r="F1707" t="str">
            <v>Contractual services</v>
          </cell>
        </row>
        <row r="1708">
          <cell r="E1708">
            <v>426</v>
          </cell>
          <cell r="F1708" t="str">
            <v>Other current expenditures</v>
          </cell>
        </row>
        <row r="1710">
          <cell r="E1710">
            <v>464</v>
          </cell>
          <cell r="F1710" t="str">
            <v>Different transfers</v>
          </cell>
        </row>
        <row r="1712">
          <cell r="E1712">
            <v>480</v>
          </cell>
          <cell r="F1712" t="str">
            <v>Purchase of equipment and machines</v>
          </cell>
        </row>
        <row r="1713">
          <cell r="A1713" t="str">
            <v xml:space="preserve">14004 </v>
          </cell>
          <cell r="B1713" t="str">
            <v>AGENCY FOR FINANCIAL SUPPORT OF AGRICULTURE AND RURAL DEVELOPMENT</v>
          </cell>
        </row>
        <row r="1715">
          <cell r="E1715">
            <v>401</v>
          </cell>
          <cell r="F1715" t="str">
            <v>Basic salaries</v>
          </cell>
        </row>
        <row r="1716">
          <cell r="E1716">
            <v>402</v>
          </cell>
          <cell r="F1716" t="str">
            <v>Social insurance contributions</v>
          </cell>
        </row>
        <row r="1717">
          <cell r="E1717">
            <v>404</v>
          </cell>
          <cell r="F1717" t="str">
            <v>Allowances</v>
          </cell>
        </row>
        <row r="1719">
          <cell r="E1719">
            <v>420</v>
          </cell>
          <cell r="F1719" t="str">
            <v>Travel and per diem expenditures</v>
          </cell>
        </row>
        <row r="1720">
          <cell r="E1720">
            <v>421</v>
          </cell>
          <cell r="F1720" t="str">
            <v>Utility services, heating, communication and transport</v>
          </cell>
        </row>
        <row r="1721">
          <cell r="E1721">
            <v>423</v>
          </cell>
          <cell r="F1721" t="str">
            <v>Materials and sundries</v>
          </cell>
        </row>
        <row r="1722">
          <cell r="E1722">
            <v>424</v>
          </cell>
          <cell r="F1722" t="str">
            <v>Repairs and current maintenance</v>
          </cell>
        </row>
        <row r="1723">
          <cell r="E1723">
            <v>425</v>
          </cell>
          <cell r="F1723" t="str">
            <v>Contractual services</v>
          </cell>
        </row>
        <row r="1724">
          <cell r="E1724">
            <v>426</v>
          </cell>
          <cell r="F1724" t="str">
            <v>Other current expenditures</v>
          </cell>
        </row>
        <row r="1726">
          <cell r="E1726">
            <v>464</v>
          </cell>
          <cell r="F1726" t="str">
            <v>Different transfers</v>
          </cell>
        </row>
        <row r="1727">
          <cell r="E1727">
            <v>465</v>
          </cell>
          <cell r="F1727" t="str">
            <v>Payment per enforcment titles</v>
          </cell>
        </row>
        <row r="1729">
          <cell r="E1729">
            <v>480</v>
          </cell>
          <cell r="F1729" t="str">
            <v>Purchase of equipment and machines</v>
          </cell>
        </row>
        <row r="1730">
          <cell r="E1730">
            <v>485</v>
          </cell>
          <cell r="F1730" t="str">
            <v>Investments and non-financial assets</v>
          </cell>
        </row>
        <row r="1731">
          <cell r="E1731">
            <v>489</v>
          </cell>
          <cell r="F1731" t="str">
            <v>Capital subsidies for enterprises and non-governmental organizations</v>
          </cell>
        </row>
        <row r="1732">
          <cell r="A1732" t="str">
            <v xml:space="preserve">14007 </v>
          </cell>
          <cell r="B1732" t="str">
            <v>STATE INSPECTORATE FOR FORESTRY AND HUNTING</v>
          </cell>
        </row>
        <row r="1734">
          <cell r="E1734">
            <v>401</v>
          </cell>
          <cell r="F1734" t="str">
            <v>Basic salaries</v>
          </cell>
        </row>
        <row r="1735">
          <cell r="E1735">
            <v>402</v>
          </cell>
          <cell r="F1735" t="str">
            <v>Social insurance contributions</v>
          </cell>
        </row>
        <row r="1736">
          <cell r="E1736">
            <v>404</v>
          </cell>
          <cell r="F1736" t="str">
            <v>Allowances</v>
          </cell>
        </row>
        <row r="1738">
          <cell r="E1738">
            <v>420</v>
          </cell>
          <cell r="F1738" t="str">
            <v>Travel and per diem expenditures</v>
          </cell>
        </row>
        <row r="1739">
          <cell r="E1739">
            <v>421</v>
          </cell>
          <cell r="F1739" t="str">
            <v>Utility services, heating, communication and transport</v>
          </cell>
        </row>
        <row r="1740">
          <cell r="E1740">
            <v>423</v>
          </cell>
          <cell r="F1740" t="str">
            <v>Materials and sundries</v>
          </cell>
        </row>
        <row r="1741">
          <cell r="E1741">
            <v>424</v>
          </cell>
          <cell r="F1741" t="str">
            <v>Repairs and current maintenance</v>
          </cell>
        </row>
        <row r="1742">
          <cell r="E1742">
            <v>425</v>
          </cell>
          <cell r="F1742" t="str">
            <v>Contractual services</v>
          </cell>
        </row>
        <row r="1743">
          <cell r="E1743">
            <v>426</v>
          </cell>
          <cell r="F1743" t="str">
            <v>Other current expenditures</v>
          </cell>
        </row>
        <row r="1745">
          <cell r="E1745">
            <v>464</v>
          </cell>
          <cell r="F1745" t="str">
            <v>Different transfers</v>
          </cell>
        </row>
        <row r="1747">
          <cell r="E1747">
            <v>480</v>
          </cell>
          <cell r="F1747" t="str">
            <v>Purchase of equipment and machines</v>
          </cell>
        </row>
        <row r="1748">
          <cell r="A1748" t="str">
            <v xml:space="preserve">16004 </v>
          </cell>
          <cell r="B1748" t="str">
            <v>STATE EDUCATION INSPECTORATE</v>
          </cell>
        </row>
        <row r="1750">
          <cell r="E1750">
            <v>401</v>
          </cell>
          <cell r="F1750" t="str">
            <v>Basic salaries</v>
          </cell>
        </row>
        <row r="1751">
          <cell r="E1751">
            <v>402</v>
          </cell>
          <cell r="F1751" t="str">
            <v>Social insurance contributions</v>
          </cell>
        </row>
        <row r="1752">
          <cell r="E1752">
            <v>404</v>
          </cell>
          <cell r="F1752" t="str">
            <v>Allowances</v>
          </cell>
        </row>
        <row r="1754">
          <cell r="E1754">
            <v>420</v>
          </cell>
          <cell r="F1754" t="str">
            <v>Travel and per diem expenditures</v>
          </cell>
        </row>
        <row r="1755">
          <cell r="E1755">
            <v>421</v>
          </cell>
          <cell r="F1755" t="str">
            <v>Utility services, heating, communication and transport</v>
          </cell>
        </row>
        <row r="1756">
          <cell r="E1756">
            <v>423</v>
          </cell>
          <cell r="F1756" t="str">
            <v>Materials and sundries</v>
          </cell>
        </row>
        <row r="1757">
          <cell r="E1757">
            <v>424</v>
          </cell>
          <cell r="F1757" t="str">
            <v>Repairs and current maintenance</v>
          </cell>
        </row>
        <row r="1758">
          <cell r="E1758">
            <v>425</v>
          </cell>
          <cell r="F1758" t="str">
            <v>Contractual services</v>
          </cell>
        </row>
        <row r="1759">
          <cell r="E1759">
            <v>426</v>
          </cell>
          <cell r="F1759" t="str">
            <v>Other current expenditures</v>
          </cell>
        </row>
        <row r="1761">
          <cell r="E1761">
            <v>464</v>
          </cell>
          <cell r="F1761" t="str">
            <v>Different transfers</v>
          </cell>
        </row>
        <row r="1762">
          <cell r="E1762">
            <v>465</v>
          </cell>
          <cell r="F1762" t="str">
            <v>Payment per enforcment titles</v>
          </cell>
        </row>
        <row r="1764">
          <cell r="E1764">
            <v>480</v>
          </cell>
          <cell r="F1764" t="str">
            <v>Purchase of equipment and machines</v>
          </cell>
        </row>
        <row r="1765">
          <cell r="E1765">
            <v>483</v>
          </cell>
          <cell r="F1765" t="str">
            <v>Purchase of furniture</v>
          </cell>
        </row>
        <row r="1766">
          <cell r="A1766" t="str">
            <v xml:space="preserve">17002 </v>
          </cell>
          <cell r="B1766" t="str">
            <v>STATE ADMINISTRATIVE INSPECTORATE</v>
          </cell>
        </row>
        <row r="1768">
          <cell r="E1768">
            <v>401</v>
          </cell>
          <cell r="F1768" t="str">
            <v>Basic salaries</v>
          </cell>
        </row>
        <row r="1769">
          <cell r="E1769">
            <v>402</v>
          </cell>
          <cell r="F1769" t="str">
            <v>Social insurance contributions</v>
          </cell>
        </row>
        <row r="1770">
          <cell r="E1770">
            <v>404</v>
          </cell>
          <cell r="F1770" t="str">
            <v>Allowances</v>
          </cell>
        </row>
        <row r="1772">
          <cell r="E1772">
            <v>420</v>
          </cell>
          <cell r="F1772" t="str">
            <v>Travel and per diem expenditures</v>
          </cell>
        </row>
        <row r="1773">
          <cell r="E1773">
            <v>421</v>
          </cell>
          <cell r="F1773" t="str">
            <v>Utility services, heating, communication and transport</v>
          </cell>
        </row>
        <row r="1774">
          <cell r="E1774">
            <v>423</v>
          </cell>
          <cell r="F1774" t="str">
            <v>Materials and sundries</v>
          </cell>
        </row>
        <row r="1775">
          <cell r="E1775">
            <v>424</v>
          </cell>
          <cell r="F1775" t="str">
            <v>Repairs and current maintenance</v>
          </cell>
        </row>
        <row r="1776">
          <cell r="E1776">
            <v>425</v>
          </cell>
          <cell r="F1776" t="str">
            <v>Contractual services</v>
          </cell>
        </row>
        <row r="1777">
          <cell r="E1777">
            <v>426</v>
          </cell>
          <cell r="F1777" t="str">
            <v>Other current expenditures</v>
          </cell>
        </row>
        <row r="1779">
          <cell r="E1779">
            <v>464</v>
          </cell>
          <cell r="F1779" t="str">
            <v>Different transfers</v>
          </cell>
        </row>
        <row r="1781">
          <cell r="E1781">
            <v>480</v>
          </cell>
          <cell r="F1781" t="str">
            <v>Purchase of equipment and machines</v>
          </cell>
        </row>
        <row r="1782">
          <cell r="A1782" t="str">
            <v xml:space="preserve">19102 </v>
          </cell>
          <cell r="B1782" t="str">
            <v>STATE INSPECTORATE FOR LOCAL SELF-GOVERNMENT</v>
          </cell>
        </row>
        <row r="1784">
          <cell r="E1784">
            <v>401</v>
          </cell>
          <cell r="F1784" t="str">
            <v>Basic salaries</v>
          </cell>
        </row>
        <row r="1785">
          <cell r="E1785">
            <v>402</v>
          </cell>
          <cell r="F1785" t="str">
            <v>Social insurance contributions</v>
          </cell>
        </row>
        <row r="1786">
          <cell r="E1786">
            <v>404</v>
          </cell>
          <cell r="F1786" t="str">
            <v>Allowances</v>
          </cell>
        </row>
        <row r="1788">
          <cell r="E1788">
            <v>420</v>
          </cell>
          <cell r="F1788" t="str">
            <v>Travel and per diem expenditures</v>
          </cell>
        </row>
        <row r="1789">
          <cell r="E1789">
            <v>421</v>
          </cell>
          <cell r="F1789" t="str">
            <v>Utility services, heating, communication and transport</v>
          </cell>
        </row>
        <row r="1790">
          <cell r="E1790">
            <v>423</v>
          </cell>
          <cell r="F1790" t="str">
            <v>Materials and sundries</v>
          </cell>
        </row>
        <row r="1791">
          <cell r="E1791">
            <v>424</v>
          </cell>
          <cell r="F1791" t="str">
            <v>Repairs and current maintenance</v>
          </cell>
        </row>
        <row r="1792">
          <cell r="E1792">
            <v>425</v>
          </cell>
          <cell r="F1792" t="str">
            <v>Contractual services</v>
          </cell>
        </row>
        <row r="1793">
          <cell r="E1793">
            <v>426</v>
          </cell>
          <cell r="F1793" t="str">
            <v>Other current expenditures</v>
          </cell>
        </row>
        <row r="1795">
          <cell r="E1795">
            <v>464</v>
          </cell>
          <cell r="F1795" t="str">
            <v>Different transfers</v>
          </cell>
        </row>
        <row r="1797">
          <cell r="E1797">
            <v>480</v>
          </cell>
          <cell r="F1797" t="str">
            <v>Purchase of equipment and machines</v>
          </cell>
        </row>
        <row r="1798">
          <cell r="A1798" t="str">
            <v xml:space="preserve">20001 </v>
          </cell>
          <cell r="B1798" t="str">
            <v>COMMISSION ON RELATIONS AMONG RELIGIOUS COMMUNITIES AND RELIGIOUS GROUPS</v>
          </cell>
        </row>
        <row r="1800">
          <cell r="E1800">
            <v>401</v>
          </cell>
          <cell r="F1800" t="str">
            <v>Basic salaries</v>
          </cell>
        </row>
        <row r="1801">
          <cell r="E1801">
            <v>402</v>
          </cell>
          <cell r="F1801" t="str">
            <v>Social insurance contributions</v>
          </cell>
        </row>
        <row r="1802">
          <cell r="E1802">
            <v>404</v>
          </cell>
          <cell r="F1802" t="str">
            <v>Allowances</v>
          </cell>
        </row>
        <row r="1804">
          <cell r="E1804">
            <v>420</v>
          </cell>
          <cell r="F1804" t="str">
            <v>Travel and per diem expenditures</v>
          </cell>
        </row>
        <row r="1805">
          <cell r="E1805">
            <v>421</v>
          </cell>
          <cell r="F1805" t="str">
            <v>Utility services, heating, communication and transport</v>
          </cell>
        </row>
        <row r="1806">
          <cell r="E1806">
            <v>423</v>
          </cell>
          <cell r="F1806" t="str">
            <v>Materials and sundries</v>
          </cell>
        </row>
        <row r="1807">
          <cell r="E1807">
            <v>424</v>
          </cell>
          <cell r="F1807" t="str">
            <v>Repairs and current maintenance</v>
          </cell>
        </row>
        <row r="1808">
          <cell r="E1808">
            <v>425</v>
          </cell>
          <cell r="F1808" t="str">
            <v>Contractual services</v>
          </cell>
        </row>
        <row r="1809">
          <cell r="E1809">
            <v>426</v>
          </cell>
          <cell r="F1809" t="str">
            <v>Other current expenditures</v>
          </cell>
        </row>
        <row r="1811">
          <cell r="E1811">
            <v>464</v>
          </cell>
          <cell r="F1811" t="str">
            <v>Different transfers</v>
          </cell>
        </row>
        <row r="1812">
          <cell r="A1812" t="str">
            <v xml:space="preserve">31011 </v>
          </cell>
          <cell r="B1812" t="str">
            <v>COUNCIL OF PUBLIC PROSECUTORS</v>
          </cell>
        </row>
        <row r="1814">
          <cell r="E1814">
            <v>401</v>
          </cell>
          <cell r="F1814" t="str">
            <v>Basic salaries</v>
          </cell>
        </row>
        <row r="1815">
          <cell r="E1815">
            <v>402</v>
          </cell>
          <cell r="F1815" t="str">
            <v>Social insurance contributions</v>
          </cell>
        </row>
        <row r="1816">
          <cell r="E1816">
            <v>404</v>
          </cell>
          <cell r="F1816" t="str">
            <v>Allowances</v>
          </cell>
        </row>
        <row r="1818">
          <cell r="E1818">
            <v>420</v>
          </cell>
          <cell r="F1818" t="str">
            <v>Travel and per diem expenditures</v>
          </cell>
        </row>
        <row r="1819">
          <cell r="E1819">
            <v>421</v>
          </cell>
          <cell r="F1819" t="str">
            <v>Utility services, heating, communication and transport</v>
          </cell>
        </row>
        <row r="1820">
          <cell r="E1820">
            <v>423</v>
          </cell>
          <cell r="F1820" t="str">
            <v>Materials and sundries</v>
          </cell>
        </row>
        <row r="1821">
          <cell r="E1821">
            <v>424</v>
          </cell>
          <cell r="F1821" t="str">
            <v>Repairs and current maintenance</v>
          </cell>
        </row>
        <row r="1822">
          <cell r="E1822">
            <v>425</v>
          </cell>
          <cell r="F1822" t="str">
            <v>Contractual services</v>
          </cell>
        </row>
        <row r="1823">
          <cell r="E1823">
            <v>426</v>
          </cell>
          <cell r="F1823" t="str">
            <v>Other current expenditures</v>
          </cell>
        </row>
        <row r="1825">
          <cell r="E1825">
            <v>464</v>
          </cell>
          <cell r="F1825" t="str">
            <v>Different transfers</v>
          </cell>
        </row>
        <row r="1827">
          <cell r="E1827">
            <v>480</v>
          </cell>
          <cell r="F1827" t="str">
            <v>Purchase of equipment and machines</v>
          </cell>
        </row>
        <row r="1828">
          <cell r="E1828">
            <v>485</v>
          </cell>
          <cell r="F1828" t="str">
            <v>Investments and non-financial assets</v>
          </cell>
        </row>
        <row r="1829">
          <cell r="A1829" t="str">
            <v xml:space="preserve">31101 </v>
          </cell>
          <cell r="B1829" t="str">
            <v>OMBUDSMAN</v>
          </cell>
        </row>
        <row r="1831">
          <cell r="E1831">
            <v>401</v>
          </cell>
          <cell r="F1831" t="str">
            <v>Basic salaries</v>
          </cell>
        </row>
        <row r="1832">
          <cell r="E1832">
            <v>402</v>
          </cell>
          <cell r="F1832" t="str">
            <v>Social insurance contributions</v>
          </cell>
        </row>
        <row r="1833">
          <cell r="E1833">
            <v>404</v>
          </cell>
          <cell r="F1833" t="str">
            <v>Allowances</v>
          </cell>
        </row>
        <row r="1835">
          <cell r="E1835">
            <v>420</v>
          </cell>
          <cell r="F1835" t="str">
            <v>Travel and per diem expenditures</v>
          </cell>
        </row>
        <row r="1836">
          <cell r="E1836">
            <v>421</v>
          </cell>
          <cell r="F1836" t="str">
            <v>Utility services, heating, communication and transport</v>
          </cell>
        </row>
        <row r="1837">
          <cell r="E1837">
            <v>423</v>
          </cell>
          <cell r="F1837" t="str">
            <v>Materials and sundries</v>
          </cell>
        </row>
        <row r="1838">
          <cell r="E1838">
            <v>424</v>
          </cell>
          <cell r="F1838" t="str">
            <v>Repairs and current maintenance</v>
          </cell>
        </row>
        <row r="1839">
          <cell r="E1839">
            <v>425</v>
          </cell>
          <cell r="F1839" t="str">
            <v>Contractual services</v>
          </cell>
        </row>
        <row r="1840">
          <cell r="E1840">
            <v>426</v>
          </cell>
          <cell r="F1840" t="str">
            <v>Other current expenditures</v>
          </cell>
        </row>
        <row r="1842">
          <cell r="E1842">
            <v>464</v>
          </cell>
          <cell r="F1842" t="str">
            <v>Different transfers</v>
          </cell>
        </row>
        <row r="1844">
          <cell r="E1844">
            <v>480</v>
          </cell>
          <cell r="F1844" t="str">
            <v>Purchase of equipment and machines</v>
          </cell>
        </row>
        <row r="1845">
          <cell r="E1845">
            <v>483</v>
          </cell>
          <cell r="F1845" t="str">
            <v>Purchase of furniture</v>
          </cell>
        </row>
        <row r="1846">
          <cell r="E1846">
            <v>485</v>
          </cell>
          <cell r="F1846" t="str">
            <v>Investments and non-financial assets</v>
          </cell>
        </row>
        <row r="1847">
          <cell r="E1847">
            <v>486</v>
          </cell>
          <cell r="F1847" t="str">
            <v>Purchase of vehicles</v>
          </cell>
        </row>
      </sheetData>
      <sheetData sheetId="3">
        <row r="6">
          <cell r="C6" t="str">
            <v>40</v>
          </cell>
          <cell r="D6" t="str">
            <v>Salaries, wages and allowances</v>
          </cell>
        </row>
        <row r="7">
          <cell r="E7" t="str">
            <v>401</v>
          </cell>
          <cell r="F7" t="str">
            <v>Basic salaries</v>
          </cell>
        </row>
        <row r="8">
          <cell r="E8" t="str">
            <v>402</v>
          </cell>
          <cell r="F8" t="str">
            <v>Social insurance contributions</v>
          </cell>
        </row>
        <row r="9">
          <cell r="E9" t="str">
            <v>404</v>
          </cell>
          <cell r="F9" t="str">
            <v>Allowances</v>
          </cell>
        </row>
        <row r="10">
          <cell r="C10" t="str">
            <v>42</v>
          </cell>
          <cell r="D10" t="str">
            <v xml:space="preserve">Goods and services </v>
          </cell>
        </row>
        <row r="11">
          <cell r="E11" t="str">
            <v>420</v>
          </cell>
          <cell r="F11" t="str">
            <v xml:space="preserve">Travel and per diem expenditures </v>
          </cell>
        </row>
        <row r="12">
          <cell r="E12" t="str">
            <v>421</v>
          </cell>
          <cell r="F12" t="str">
            <v>Utility services, heating, communication and transport</v>
          </cell>
        </row>
        <row r="13">
          <cell r="E13" t="str">
            <v>423</v>
          </cell>
          <cell r="F13" t="str">
            <v>Materials and sundries</v>
          </cell>
        </row>
        <row r="14">
          <cell r="E14" t="str">
            <v>424</v>
          </cell>
          <cell r="F14" t="str">
            <v>Repairs and current maintenance</v>
          </cell>
        </row>
        <row r="15">
          <cell r="E15" t="str">
            <v>425</v>
          </cell>
          <cell r="F15" t="str">
            <v>Contractual services</v>
          </cell>
        </row>
        <row r="16">
          <cell r="E16" t="str">
            <v>426</v>
          </cell>
          <cell r="F16" t="str">
            <v>Other current expenditures</v>
          </cell>
        </row>
        <row r="17">
          <cell r="C17" t="str">
            <v>46</v>
          </cell>
          <cell r="D17" t="str">
            <v>Subsidies and transfers</v>
          </cell>
        </row>
        <row r="18">
          <cell r="E18" t="str">
            <v>464</v>
          </cell>
          <cell r="F18" t="str">
            <v>Different transfers</v>
          </cell>
        </row>
        <row r="19">
          <cell r="E19" t="str">
            <v>465</v>
          </cell>
          <cell r="F19" t="str">
            <v>Payment per enforcement titles</v>
          </cell>
        </row>
        <row r="20">
          <cell r="C20" t="str">
            <v>47</v>
          </cell>
          <cell r="D20" t="str">
            <v>Social benefits</v>
          </cell>
        </row>
        <row r="21">
          <cell r="E21" t="str">
            <v>474</v>
          </cell>
          <cell r="F21" t="str">
            <v>Payment of allowances from the Health Insurance Fund</v>
          </cell>
        </row>
        <row r="22">
          <cell r="C22" t="str">
            <v>48</v>
          </cell>
          <cell r="D22" t="str">
            <v>Capital expenditures</v>
          </cell>
        </row>
        <row r="23">
          <cell r="E23" t="str">
            <v>480</v>
          </cell>
          <cell r="F23" t="str">
            <v>Purchase of equipment and machines</v>
          </cell>
        </row>
        <row r="24">
          <cell r="E24" t="str">
            <v>481</v>
          </cell>
          <cell r="F24" t="str">
            <v>Construction facilities</v>
          </cell>
        </row>
        <row r="26">
          <cell r="C26" t="str">
            <v>40</v>
          </cell>
          <cell r="D26" t="str">
            <v>Salaries, wages and allowances</v>
          </cell>
        </row>
        <row r="27">
          <cell r="E27" t="str">
            <v>401</v>
          </cell>
          <cell r="F27" t="str">
            <v>Basic salaries</v>
          </cell>
        </row>
        <row r="28">
          <cell r="E28" t="str">
            <v>402</v>
          </cell>
          <cell r="F28" t="str">
            <v>Social insurance contributions</v>
          </cell>
        </row>
        <row r="29">
          <cell r="E29" t="str">
            <v>404</v>
          </cell>
          <cell r="F29" t="str">
            <v>Allowances</v>
          </cell>
        </row>
        <row r="30">
          <cell r="C30" t="str">
            <v>42</v>
          </cell>
          <cell r="D30" t="str">
            <v xml:space="preserve">Goods and services </v>
          </cell>
        </row>
        <row r="31">
          <cell r="E31" t="str">
            <v>420</v>
          </cell>
          <cell r="F31" t="str">
            <v xml:space="preserve">Travel and per diem expenditures </v>
          </cell>
        </row>
        <row r="32">
          <cell r="E32" t="str">
            <v>421</v>
          </cell>
          <cell r="F32" t="str">
            <v>Utility services, heating, communication and transport</v>
          </cell>
        </row>
        <row r="33">
          <cell r="E33" t="str">
            <v>423</v>
          </cell>
          <cell r="F33" t="str">
            <v>Materials and sundries</v>
          </cell>
        </row>
        <row r="34">
          <cell r="E34" t="str">
            <v>424</v>
          </cell>
          <cell r="F34" t="str">
            <v>Repairs and current maintenance</v>
          </cell>
        </row>
        <row r="35">
          <cell r="E35" t="str">
            <v>425</v>
          </cell>
          <cell r="F35" t="str">
            <v>Contractual services</v>
          </cell>
        </row>
        <row r="36">
          <cell r="E36" t="str">
            <v>426</v>
          </cell>
          <cell r="F36" t="str">
            <v>Other current expenditures</v>
          </cell>
        </row>
        <row r="37">
          <cell r="C37" t="str">
            <v>46</v>
          </cell>
          <cell r="D37" t="str">
            <v>Subsidies and transfers</v>
          </cell>
        </row>
        <row r="38">
          <cell r="E38" t="str">
            <v>464</v>
          </cell>
          <cell r="F38" t="str">
            <v>Different transfers</v>
          </cell>
        </row>
        <row r="39">
          <cell r="E39" t="str">
            <v>465</v>
          </cell>
          <cell r="F39" t="str">
            <v>Payment per enforcement titles</v>
          </cell>
        </row>
        <row r="40">
          <cell r="C40" t="str">
            <v>47</v>
          </cell>
          <cell r="D40" t="str">
            <v>Social benefits</v>
          </cell>
        </row>
        <row r="41">
          <cell r="E41" t="str">
            <v>473</v>
          </cell>
          <cell r="F41" t="str">
            <v>Payment of allowances from the Employment Agency</v>
          </cell>
        </row>
        <row r="42">
          <cell r="C42" t="str">
            <v>48</v>
          </cell>
          <cell r="D42" t="str">
            <v>Capital expenditures</v>
          </cell>
        </row>
        <row r="43">
          <cell r="E43" t="str">
            <v>480</v>
          </cell>
          <cell r="F43" t="str">
            <v>Purchase of equipment and machines</v>
          </cell>
        </row>
        <row r="44">
          <cell r="E44" t="str">
            <v>481</v>
          </cell>
          <cell r="F44" t="str">
            <v>Construction facilities</v>
          </cell>
        </row>
        <row r="46">
          <cell r="C46" t="str">
            <v>40</v>
          </cell>
          <cell r="D46" t="str">
            <v>Salaries, wages and allowances</v>
          </cell>
        </row>
        <row r="47">
          <cell r="E47" t="str">
            <v>401</v>
          </cell>
          <cell r="F47" t="str">
            <v>Basic salaries</v>
          </cell>
        </row>
        <row r="48">
          <cell r="E48" t="str">
            <v>402</v>
          </cell>
          <cell r="F48" t="str">
            <v>Social insurance contributions</v>
          </cell>
        </row>
        <row r="49">
          <cell r="E49" t="str">
            <v>404</v>
          </cell>
          <cell r="F49" t="str">
            <v>Allowances</v>
          </cell>
        </row>
        <row r="50">
          <cell r="C50" t="str">
            <v>42</v>
          </cell>
          <cell r="D50" t="str">
            <v xml:space="preserve">Goods and services </v>
          </cell>
        </row>
        <row r="51">
          <cell r="E51" t="str">
            <v>420</v>
          </cell>
          <cell r="F51" t="str">
            <v xml:space="preserve">Travel and per diem expenditures </v>
          </cell>
        </row>
        <row r="52">
          <cell r="E52" t="str">
            <v>421</v>
          </cell>
          <cell r="F52" t="str">
            <v>Utility services, heating, communication and transport</v>
          </cell>
        </row>
        <row r="53">
          <cell r="E53" t="str">
            <v>423</v>
          </cell>
          <cell r="F53" t="str">
            <v>Materials and sundries</v>
          </cell>
        </row>
        <row r="54">
          <cell r="E54" t="str">
            <v>424</v>
          </cell>
          <cell r="F54" t="str">
            <v>Repairs and current maintenance</v>
          </cell>
        </row>
        <row r="55">
          <cell r="E55" t="str">
            <v>425</v>
          </cell>
          <cell r="F55" t="str">
            <v>Contractual services</v>
          </cell>
        </row>
        <row r="56">
          <cell r="E56" t="str">
            <v>426</v>
          </cell>
          <cell r="F56" t="str">
            <v>Other current expenditures</v>
          </cell>
        </row>
        <row r="57">
          <cell r="C57" t="str">
            <v>46</v>
          </cell>
          <cell r="D57" t="str">
            <v>Subsidies and transfers</v>
          </cell>
        </row>
        <row r="58">
          <cell r="E58" t="str">
            <v>463</v>
          </cell>
          <cell r="F58" t="str">
            <v>Transfers to non-governmental organizations</v>
          </cell>
        </row>
        <row r="59">
          <cell r="E59" t="str">
            <v>464</v>
          </cell>
          <cell r="F59" t="str">
            <v>Different transfers</v>
          </cell>
        </row>
        <row r="60">
          <cell r="E60" t="str">
            <v>465</v>
          </cell>
          <cell r="F60" t="str">
            <v>Payment per enforcement titles</v>
          </cell>
        </row>
        <row r="61">
          <cell r="C61" t="str">
            <v>47</v>
          </cell>
          <cell r="D61" t="str">
            <v>Social benefits</v>
          </cell>
        </row>
        <row r="62">
          <cell r="E62" t="str">
            <v>472</v>
          </cell>
          <cell r="F62" t="str">
            <v>Payment of benefits from PDIF</v>
          </cell>
        </row>
        <row r="63">
          <cell r="C63" t="str">
            <v>48</v>
          </cell>
          <cell r="D63" t="str">
            <v>Capital expenditures</v>
          </cell>
        </row>
        <row r="64">
          <cell r="E64" t="str">
            <v>480</v>
          </cell>
          <cell r="F64" t="str">
            <v>Purchase of equipment and machines</v>
          </cell>
        </row>
        <row r="65">
          <cell r="E65" t="str">
            <v>481</v>
          </cell>
          <cell r="F65" t="str">
            <v>Construction facilities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EA6AF-9324-40DE-9B73-DD9DC6CFCFC7}">
  <dimension ref="A1:N394"/>
  <sheetViews>
    <sheetView tabSelected="1" zoomScaleNormal="100" workbookViewId="0">
      <selection activeCell="P3" sqref="P3"/>
    </sheetView>
  </sheetViews>
  <sheetFormatPr defaultRowHeight="15" x14ac:dyDescent="0.25"/>
  <cols>
    <col min="3" max="3" width="5.28515625" customWidth="1"/>
    <col min="4" max="4" width="20" customWidth="1"/>
    <col min="5" max="5" width="6.5703125" customWidth="1"/>
    <col min="6" max="6" width="51.85546875" customWidth="1"/>
    <col min="7" max="7" width="17.7109375" customWidth="1"/>
    <col min="8" max="8" width="15.7109375" customWidth="1"/>
    <col min="9" max="9" width="13.5703125" bestFit="1" customWidth="1"/>
    <col min="10" max="10" width="20.140625" customWidth="1"/>
    <col min="11" max="11" width="18" customWidth="1"/>
    <col min="12" max="12" width="19.140625" customWidth="1"/>
    <col min="13" max="13" width="19" customWidth="1"/>
    <col min="14" max="14" width="14.140625" bestFit="1" customWidth="1"/>
  </cols>
  <sheetData>
    <row r="1" spans="1:14" ht="18.75" x14ac:dyDescent="0.3">
      <c r="A1" s="70" t="s">
        <v>113</v>
      </c>
      <c r="B1" s="70"/>
      <c r="N1" s="100" t="s">
        <v>103</v>
      </c>
    </row>
    <row r="2" spans="1:14" ht="15.75" thickBot="1" x14ac:dyDescent="0.3">
      <c r="A2" t="s">
        <v>104</v>
      </c>
    </row>
    <row r="3" spans="1:14" ht="45" x14ac:dyDescent="0.25">
      <c r="A3" s="119" t="s">
        <v>105</v>
      </c>
      <c r="B3" s="120"/>
      <c r="C3" s="120"/>
      <c r="D3" s="120"/>
      <c r="E3" s="120"/>
      <c r="F3" s="121"/>
      <c r="G3" s="113" t="s">
        <v>112</v>
      </c>
      <c r="H3" s="115" t="s">
        <v>106</v>
      </c>
      <c r="I3" s="116"/>
      <c r="J3" s="102" t="s">
        <v>107</v>
      </c>
      <c r="K3" s="102" t="s">
        <v>108</v>
      </c>
      <c r="L3" s="102" t="s">
        <v>109</v>
      </c>
      <c r="M3" s="117" t="s">
        <v>110</v>
      </c>
      <c r="N3" s="111" t="s">
        <v>111</v>
      </c>
    </row>
    <row r="4" spans="1:14" x14ac:dyDescent="0.25">
      <c r="A4" s="122"/>
      <c r="B4" s="123"/>
      <c r="C4" s="123"/>
      <c r="D4" s="123"/>
      <c r="E4" s="123"/>
      <c r="F4" s="124"/>
      <c r="G4" s="114"/>
      <c r="H4" s="103">
        <v>630</v>
      </c>
      <c r="I4" s="103">
        <v>631</v>
      </c>
      <c r="J4" s="103">
        <v>785</v>
      </c>
      <c r="K4" s="103">
        <v>786</v>
      </c>
      <c r="L4" s="103" t="s">
        <v>0</v>
      </c>
      <c r="M4" s="118"/>
      <c r="N4" s="112"/>
    </row>
    <row r="5" spans="1:14" x14ac:dyDescent="0.25">
      <c r="A5" s="76" t="s">
        <v>100</v>
      </c>
      <c r="B5" s="96"/>
      <c r="C5" s="72"/>
      <c r="D5" s="72"/>
      <c r="E5" s="72"/>
      <c r="F5" s="72"/>
      <c r="G5" s="73">
        <v>366040718074</v>
      </c>
      <c r="H5" s="73">
        <v>62892155856</v>
      </c>
      <c r="I5" s="73">
        <v>776010322</v>
      </c>
      <c r="J5" s="73">
        <v>1994494569</v>
      </c>
      <c r="K5" s="73">
        <v>323127218</v>
      </c>
      <c r="L5" s="73">
        <v>1576729024</v>
      </c>
      <c r="M5" s="73">
        <v>67562516989</v>
      </c>
      <c r="N5" s="74">
        <v>0.18457650652772825</v>
      </c>
    </row>
    <row r="6" spans="1:14" x14ac:dyDescent="0.25">
      <c r="A6" s="97" t="s">
        <v>38</v>
      </c>
      <c r="B6" s="72" t="str">
        <f>VLOOKUP(A6,'[2]Revenues_Budget users'!$A$6:$B$366,2,0)</f>
        <v>INTELLIGENCE AGENCY</v>
      </c>
      <c r="C6" s="72"/>
      <c r="D6" s="72"/>
      <c r="E6" s="72"/>
      <c r="F6" s="72"/>
      <c r="G6" s="75">
        <v>900000</v>
      </c>
      <c r="H6" s="75"/>
      <c r="I6" s="75">
        <v>48950</v>
      </c>
      <c r="J6" s="75"/>
      <c r="K6" s="75"/>
      <c r="L6" s="75"/>
      <c r="M6" s="75">
        <v>48950</v>
      </c>
      <c r="N6" s="74">
        <v>5.4388888888888889E-2</v>
      </c>
    </row>
    <row r="7" spans="1:14" x14ac:dyDescent="0.25">
      <c r="A7" s="29"/>
      <c r="B7" s="30"/>
      <c r="C7" s="30">
        <v>72</v>
      </c>
      <c r="D7" s="30" t="str">
        <f>VLOOKUP(C7,'[2]Revenues_Budget users'!$C$7:$D$366,2,0)</f>
        <v>NON-TAX REVENUES</v>
      </c>
      <c r="E7" s="30"/>
      <c r="F7" s="30"/>
      <c r="G7" s="31">
        <v>900000</v>
      </c>
      <c r="H7" s="31"/>
      <c r="I7" s="31">
        <v>48950</v>
      </c>
      <c r="J7" s="31"/>
      <c r="K7" s="31"/>
      <c r="L7" s="31"/>
      <c r="M7" s="31">
        <v>48950</v>
      </c>
      <c r="N7" s="32">
        <v>5.4388888888888889E-2</v>
      </c>
    </row>
    <row r="8" spans="1:14" x14ac:dyDescent="0.25">
      <c r="A8" s="4"/>
      <c r="E8">
        <v>725</v>
      </c>
      <c r="F8" t="str">
        <f>VLOOKUP(E8,'[2]Revenues_Budget users'!$E$8:$F$366,2,0)</f>
        <v>Other non-tax revenues</v>
      </c>
      <c r="G8" s="25">
        <v>900000</v>
      </c>
      <c r="H8" s="25"/>
      <c r="I8" s="25">
        <v>48950</v>
      </c>
      <c r="J8" s="25"/>
      <c r="K8" s="25"/>
      <c r="L8" s="25"/>
      <c r="M8" s="25">
        <v>48950</v>
      </c>
      <c r="N8" s="33">
        <v>5.4388888888888889E-2</v>
      </c>
    </row>
    <row r="9" spans="1:14" x14ac:dyDescent="0.25">
      <c r="A9" s="98" t="s">
        <v>39</v>
      </c>
      <c r="B9" s="72" t="str">
        <f>VLOOKUP(A9,'[2]Revenues_Budget users'!$A$6:$B$366,2,0)</f>
        <v>ASSEMBLY OF THE REPUBLIC OF NORTH MACEDONIA</v>
      </c>
      <c r="C9" s="26"/>
      <c r="D9" s="26"/>
      <c r="E9" s="26"/>
      <c r="F9" s="26"/>
      <c r="G9" s="27">
        <v>19200000</v>
      </c>
      <c r="H9" s="27"/>
      <c r="I9" s="27"/>
      <c r="J9" s="27">
        <v>0</v>
      </c>
      <c r="K9" s="27"/>
      <c r="L9" s="27"/>
      <c r="M9" s="27">
        <v>0</v>
      </c>
      <c r="N9" s="28">
        <v>0</v>
      </c>
    </row>
    <row r="10" spans="1:14" x14ac:dyDescent="0.25">
      <c r="A10" s="29"/>
      <c r="B10" s="30"/>
      <c r="C10" s="30">
        <v>74</v>
      </c>
      <c r="D10" s="30" t="str">
        <f>VLOOKUP(C10,'[2]Revenues_Budget users'!$C$7:$D$366,2,0)</f>
        <v>TRANSFERS AND DONATIONS</v>
      </c>
      <c r="E10" s="30"/>
      <c r="F10" s="30"/>
      <c r="G10" s="31">
        <v>19200000</v>
      </c>
      <c r="H10" s="31"/>
      <c r="I10" s="31"/>
      <c r="J10" s="31">
        <v>0</v>
      </c>
      <c r="K10" s="31"/>
      <c r="L10" s="31"/>
      <c r="M10" s="31">
        <v>0</v>
      </c>
      <c r="N10" s="32">
        <v>0</v>
      </c>
    </row>
    <row r="11" spans="1:14" x14ac:dyDescent="0.25">
      <c r="A11" s="4"/>
      <c r="E11">
        <v>742</v>
      </c>
      <c r="F11" t="str">
        <f>VLOOKUP(E11,'[2]Revenues_Budget users'!$E$8:$F$366,2,0)</f>
        <v>Foreign donations</v>
      </c>
      <c r="G11" s="25">
        <v>19200000</v>
      </c>
      <c r="H11" s="25"/>
      <c r="I11" s="25"/>
      <c r="J11" s="25">
        <v>0</v>
      </c>
      <c r="K11" s="25"/>
      <c r="L11" s="25"/>
      <c r="M11" s="25">
        <v>0</v>
      </c>
      <c r="N11" s="33">
        <v>0</v>
      </c>
    </row>
    <row r="12" spans="1:14" x14ac:dyDescent="0.25">
      <c r="A12" s="98" t="s">
        <v>40</v>
      </c>
      <c r="B12" s="72" t="str">
        <f>VLOOKUP(A12,'[2]Revenues_Budget users'!$A$6:$B$366,2,0)</f>
        <v xml:space="preserve">STATE AUDIT OFFICE </v>
      </c>
      <c r="C12" s="26"/>
      <c r="D12" s="26"/>
      <c r="E12" s="26"/>
      <c r="F12" s="26"/>
      <c r="G12" s="27">
        <v>3600000</v>
      </c>
      <c r="H12" s="27"/>
      <c r="I12" s="27">
        <v>1921654</v>
      </c>
      <c r="J12" s="27">
        <v>0</v>
      </c>
      <c r="K12" s="27"/>
      <c r="L12" s="27"/>
      <c r="M12" s="27">
        <v>1921654</v>
      </c>
      <c r="N12" s="28">
        <v>0.53379277777777778</v>
      </c>
    </row>
    <row r="13" spans="1:14" x14ac:dyDescent="0.25">
      <c r="A13" s="29"/>
      <c r="B13" s="30"/>
      <c r="C13" s="30">
        <v>72</v>
      </c>
      <c r="D13" s="30" t="str">
        <f>VLOOKUP(C13,'[2]Revenues_Budget users'!$C$7:$D$366,2,0)</f>
        <v>NON-TAX REVENUES</v>
      </c>
      <c r="E13" s="30"/>
      <c r="F13" s="30"/>
      <c r="G13" s="31">
        <v>2700000</v>
      </c>
      <c r="H13" s="31"/>
      <c r="I13" s="31">
        <v>1921654</v>
      </c>
      <c r="J13" s="31"/>
      <c r="K13" s="31"/>
      <c r="L13" s="31"/>
      <c r="M13" s="31">
        <v>1921654</v>
      </c>
      <c r="N13" s="32">
        <v>0.71172370370370375</v>
      </c>
    </row>
    <row r="14" spans="1:14" x14ac:dyDescent="0.25">
      <c r="A14" s="4"/>
      <c r="E14">
        <v>725</v>
      </c>
      <c r="F14" t="str">
        <f>VLOOKUP(E14,'[2]Revenues_Budget users'!$E$8:$F$366,2,0)</f>
        <v>Other non-tax revenues</v>
      </c>
      <c r="G14" s="25">
        <v>2700000</v>
      </c>
      <c r="H14" s="25"/>
      <c r="I14" s="25">
        <v>1921654</v>
      </c>
      <c r="J14" s="25"/>
      <c r="K14" s="25"/>
      <c r="L14" s="25"/>
      <c r="M14" s="25">
        <v>1921654</v>
      </c>
      <c r="N14" s="33">
        <v>0.71172370370370375</v>
      </c>
    </row>
    <row r="15" spans="1:14" x14ac:dyDescent="0.25">
      <c r="A15" s="29"/>
      <c r="B15" s="30"/>
      <c r="C15" s="30">
        <v>74</v>
      </c>
      <c r="D15" s="30" t="str">
        <f>VLOOKUP(C15,'[2]Revenues_Budget users'!$C$7:$D$366,2,0)</f>
        <v>TRANSFERS AND DONATIONS</v>
      </c>
      <c r="E15" s="30"/>
      <c r="F15" s="30"/>
      <c r="G15" s="31">
        <v>900000</v>
      </c>
      <c r="H15" s="31"/>
      <c r="I15" s="31"/>
      <c r="J15" s="31">
        <v>0</v>
      </c>
      <c r="K15" s="31"/>
      <c r="L15" s="31"/>
      <c r="M15" s="31">
        <v>0</v>
      </c>
      <c r="N15" s="32">
        <v>0</v>
      </c>
    </row>
    <row r="16" spans="1:14" x14ac:dyDescent="0.25">
      <c r="A16" s="4"/>
      <c r="E16">
        <v>742</v>
      </c>
      <c r="F16" t="str">
        <f>VLOOKUP(E16,'[2]Revenues_Budget users'!$E$8:$F$366,2,0)</f>
        <v>Foreign donations</v>
      </c>
      <c r="G16" s="25">
        <v>900000</v>
      </c>
      <c r="H16" s="25"/>
      <c r="I16" s="25"/>
      <c r="J16" s="25">
        <v>0</v>
      </c>
      <c r="K16" s="25"/>
      <c r="L16" s="25"/>
      <c r="M16" s="25">
        <v>0</v>
      </c>
      <c r="N16" s="33">
        <v>0</v>
      </c>
    </row>
    <row r="17" spans="1:14" x14ac:dyDescent="0.25">
      <c r="A17" s="98" t="s">
        <v>41</v>
      </c>
      <c r="B17" s="72" t="str">
        <f>VLOOKUP(A17,'[2]Revenues_Budget users'!$A$6:$B$366,2,0)</f>
        <v>DIRECTORATE FOR PROTECTION OF PERSONAL DATA</v>
      </c>
      <c r="C17" s="26"/>
      <c r="D17" s="26"/>
      <c r="E17" s="26"/>
      <c r="F17" s="26"/>
      <c r="G17" s="27">
        <v>4900000</v>
      </c>
      <c r="H17" s="27"/>
      <c r="I17" s="27">
        <v>83000</v>
      </c>
      <c r="J17" s="27"/>
      <c r="K17" s="27"/>
      <c r="L17" s="27"/>
      <c r="M17" s="27">
        <v>83000</v>
      </c>
      <c r="N17" s="28">
        <v>1.693877551020408E-2</v>
      </c>
    </row>
    <row r="18" spans="1:14" x14ac:dyDescent="0.25">
      <c r="A18" s="29"/>
      <c r="B18" s="30"/>
      <c r="C18" s="30">
        <v>72</v>
      </c>
      <c r="D18" s="30" t="str">
        <f>VLOOKUP(C18,'[2]Revenues_Budget users'!$C$7:$D$366,2,0)</f>
        <v>NON-TAX REVENUES</v>
      </c>
      <c r="E18" s="30"/>
      <c r="F18" s="30"/>
      <c r="G18" s="31">
        <v>4900000</v>
      </c>
      <c r="H18" s="31"/>
      <c r="I18" s="31">
        <v>83000</v>
      </c>
      <c r="J18" s="31"/>
      <c r="K18" s="31"/>
      <c r="L18" s="31"/>
      <c r="M18" s="31">
        <v>83000</v>
      </c>
      <c r="N18" s="32">
        <v>1.693877551020408E-2</v>
      </c>
    </row>
    <row r="19" spans="1:14" x14ac:dyDescent="0.25">
      <c r="A19" s="4"/>
      <c r="E19">
        <v>723</v>
      </c>
      <c r="F19" t="str">
        <f>VLOOKUP(E19,'[2]Revenues_Budget users'!$E$8:$F$366,2,0)</f>
        <v>Fees and charges</v>
      </c>
      <c r="G19" s="25">
        <v>4900000</v>
      </c>
      <c r="H19" s="25"/>
      <c r="I19" s="25">
        <v>83000</v>
      </c>
      <c r="J19" s="25"/>
      <c r="K19" s="25"/>
      <c r="L19" s="25"/>
      <c r="M19" s="25">
        <v>83000</v>
      </c>
      <c r="N19" s="33">
        <v>1.693877551020408E-2</v>
      </c>
    </row>
    <row r="20" spans="1:14" x14ac:dyDescent="0.25">
      <c r="A20" s="98" t="s">
        <v>42</v>
      </c>
      <c r="B20" s="72" t="str">
        <f>VLOOKUP(A20,'[2]Revenues_Budget users'!$A$6:$B$366,2,0)</f>
        <v>REGULATORY COMMISSION ON HOUSING</v>
      </c>
      <c r="C20" s="26"/>
      <c r="D20" s="26"/>
      <c r="E20" s="26"/>
      <c r="F20" s="26"/>
      <c r="G20" s="27">
        <v>1000000</v>
      </c>
      <c r="H20" s="27"/>
      <c r="I20" s="27">
        <v>113965</v>
      </c>
      <c r="J20" s="27"/>
      <c r="K20" s="27"/>
      <c r="L20" s="27"/>
      <c r="M20" s="27">
        <v>113965</v>
      </c>
      <c r="N20" s="28">
        <v>0.113965</v>
      </c>
    </row>
    <row r="21" spans="1:14" x14ac:dyDescent="0.25">
      <c r="A21" s="29"/>
      <c r="B21" s="30"/>
      <c r="C21" s="30">
        <v>72</v>
      </c>
      <c r="D21" s="30" t="str">
        <f>VLOOKUP(C21,'[2]Revenues_Budget users'!$C$7:$D$366,2,0)</f>
        <v>NON-TAX REVENUES</v>
      </c>
      <c r="E21" s="30"/>
      <c r="F21" s="30"/>
      <c r="G21" s="31">
        <v>1000000</v>
      </c>
      <c r="H21" s="31"/>
      <c r="I21" s="31">
        <v>113965</v>
      </c>
      <c r="J21" s="31"/>
      <c r="K21" s="31"/>
      <c r="L21" s="31"/>
      <c r="M21" s="31">
        <v>113965</v>
      </c>
      <c r="N21" s="32">
        <v>0.113965</v>
      </c>
    </row>
    <row r="22" spans="1:14" x14ac:dyDescent="0.25">
      <c r="A22" s="4"/>
      <c r="E22">
        <v>725</v>
      </c>
      <c r="F22" t="str">
        <f>VLOOKUP(E22,'[2]Revenues_Budget users'!$E$8:$F$366,2,0)</f>
        <v>Other non-tax revenues</v>
      </c>
      <c r="G22" s="25">
        <v>1000000</v>
      </c>
      <c r="H22" s="25"/>
      <c r="I22" s="25">
        <v>113965</v>
      </c>
      <c r="J22" s="25"/>
      <c r="K22" s="25"/>
      <c r="L22" s="25"/>
      <c r="M22" s="25">
        <v>113965</v>
      </c>
      <c r="N22" s="33">
        <v>0.113965</v>
      </c>
    </row>
    <row r="23" spans="1:14" x14ac:dyDescent="0.25">
      <c r="A23" s="98" t="s">
        <v>43</v>
      </c>
      <c r="B23" s="72" t="str">
        <f>VLOOKUP(A23,'[2]Revenues_Budget users'!$A$6:$B$366,2,0)</f>
        <v>COUNCIL OF AUDIT PROMOTION AND SUPERVISION</v>
      </c>
      <c r="C23" s="26"/>
      <c r="D23" s="26"/>
      <c r="E23" s="26"/>
      <c r="F23" s="26"/>
      <c r="G23" s="27">
        <v>4700000</v>
      </c>
      <c r="H23" s="27"/>
      <c r="I23" s="27"/>
      <c r="J23" s="27"/>
      <c r="K23" s="27"/>
      <c r="L23" s="27">
        <v>50737</v>
      </c>
      <c r="M23" s="27">
        <v>50737</v>
      </c>
      <c r="N23" s="28">
        <v>1.0795106382978724E-2</v>
      </c>
    </row>
    <row r="24" spans="1:14" s="2" customFormat="1" x14ac:dyDescent="0.25">
      <c r="A24" s="29"/>
      <c r="B24" s="30"/>
      <c r="C24" s="30">
        <v>72</v>
      </c>
      <c r="D24" s="30" t="str">
        <f>VLOOKUP(C24,'[2]Revenues_Budget users'!$C$7:$D$366,2,0)</f>
        <v>NON-TAX REVENUES</v>
      </c>
      <c r="E24" s="30"/>
      <c r="F24" s="30"/>
      <c r="G24" s="31">
        <v>4700000</v>
      </c>
      <c r="H24" s="31"/>
      <c r="I24" s="31"/>
      <c r="J24" s="31"/>
      <c r="K24" s="31"/>
      <c r="L24" s="31">
        <v>50737</v>
      </c>
      <c r="M24" s="31">
        <v>50737</v>
      </c>
      <c r="N24" s="32">
        <v>1.0795106382978724E-2</v>
      </c>
    </row>
    <row r="25" spans="1:14" x14ac:dyDescent="0.25">
      <c r="A25" s="4"/>
      <c r="E25">
        <v>723</v>
      </c>
      <c r="F25" t="str">
        <f>VLOOKUP(E25,'[2]Revenues_Budget users'!$E$8:$F$366,2,0)</f>
        <v>Fees and charges</v>
      </c>
      <c r="G25" s="25">
        <v>4700000</v>
      </c>
      <c r="H25" s="25"/>
      <c r="I25" s="25"/>
      <c r="J25" s="25"/>
      <c r="K25" s="25"/>
      <c r="L25" s="25">
        <v>0</v>
      </c>
      <c r="M25" s="25">
        <v>0</v>
      </c>
      <c r="N25" s="33">
        <v>0</v>
      </c>
    </row>
    <row r="26" spans="1:14" s="1" customFormat="1" x14ac:dyDescent="0.25">
      <c r="A26" s="4"/>
      <c r="B26"/>
      <c r="C26"/>
      <c r="D26"/>
      <c r="E26">
        <v>724</v>
      </c>
      <c r="F26" t="str">
        <f>VLOOKUP(E26,'[2]Revenues_Budget users'!$E$8:$F$366,2,0)</f>
        <v>Other government services</v>
      </c>
      <c r="G26" s="25">
        <v>0</v>
      </c>
      <c r="H26" s="25"/>
      <c r="I26" s="25"/>
      <c r="J26" s="25"/>
      <c r="K26" s="25"/>
      <c r="L26" s="25">
        <v>30000</v>
      </c>
      <c r="M26" s="25">
        <v>30000</v>
      </c>
      <c r="N26" s="33" t="s">
        <v>1</v>
      </c>
    </row>
    <row r="27" spans="1:14" s="1" customFormat="1" x14ac:dyDescent="0.25">
      <c r="A27" s="4"/>
      <c r="B27"/>
      <c r="C27"/>
      <c r="D27"/>
      <c r="E27">
        <v>725</v>
      </c>
      <c r="F27" t="str">
        <f>VLOOKUP(E27,'[2]Revenues_Budget users'!$E$8:$F$366,2,0)</f>
        <v>Other non-tax revenues</v>
      </c>
      <c r="G27" s="25">
        <v>0</v>
      </c>
      <c r="H27" s="25"/>
      <c r="I27" s="25"/>
      <c r="J27" s="25"/>
      <c r="K27" s="25"/>
      <c r="L27" s="25">
        <v>20737</v>
      </c>
      <c r="M27" s="25">
        <v>20737</v>
      </c>
      <c r="N27" s="33" t="s">
        <v>1</v>
      </c>
    </row>
    <row r="28" spans="1:14" x14ac:dyDescent="0.25">
      <c r="A28" s="98" t="s">
        <v>44</v>
      </c>
      <c r="B28" s="72" t="str">
        <f>VLOOKUP(A28,'[2]Revenues_Budget users'!$A$6:$B$366,2,0)</f>
        <v>COMMISSION FOR PROTECTION OF COMPETITION</v>
      </c>
      <c r="C28" s="26"/>
      <c r="D28" s="26"/>
      <c r="E28" s="26"/>
      <c r="F28" s="26"/>
      <c r="G28" s="27">
        <v>133000000</v>
      </c>
      <c r="H28" s="27"/>
      <c r="I28" s="27"/>
      <c r="J28" s="27"/>
      <c r="K28" s="27"/>
      <c r="L28" s="27">
        <v>0</v>
      </c>
      <c r="M28" s="27">
        <v>0</v>
      </c>
      <c r="N28" s="28">
        <v>0</v>
      </c>
    </row>
    <row r="29" spans="1:14" x14ac:dyDescent="0.25">
      <c r="A29" s="29"/>
      <c r="B29" s="30"/>
      <c r="C29" s="30">
        <v>72</v>
      </c>
      <c r="D29" s="30" t="str">
        <f>VLOOKUP(C29,'[2]Revenues_Budget users'!$C$7:$D$366,2,0)</f>
        <v>NON-TAX REVENUES</v>
      </c>
      <c r="E29" s="30"/>
      <c r="F29" s="30"/>
      <c r="G29" s="31">
        <v>133000000</v>
      </c>
      <c r="H29" s="31"/>
      <c r="I29" s="31"/>
      <c r="J29" s="31"/>
      <c r="K29" s="31"/>
      <c r="L29" s="31">
        <v>0</v>
      </c>
      <c r="M29" s="31">
        <v>0</v>
      </c>
      <c r="N29" s="32">
        <v>0</v>
      </c>
    </row>
    <row r="30" spans="1:14" x14ac:dyDescent="0.25">
      <c r="A30" s="4"/>
      <c r="E30">
        <v>725</v>
      </c>
      <c r="F30" t="str">
        <f>VLOOKUP(E30,'[2]Revenues_Budget users'!$E$8:$F$366,2,0)</f>
        <v>Other non-tax revenues</v>
      </c>
      <c r="G30" s="25">
        <v>133000000</v>
      </c>
      <c r="H30" s="25"/>
      <c r="I30" s="25"/>
      <c r="J30" s="25"/>
      <c r="K30" s="25"/>
      <c r="L30" s="25">
        <v>0</v>
      </c>
      <c r="M30" s="25">
        <v>0</v>
      </c>
      <c r="N30" s="33">
        <v>0</v>
      </c>
    </row>
    <row r="31" spans="1:14" x14ac:dyDescent="0.25">
      <c r="A31" s="98" t="s">
        <v>45</v>
      </c>
      <c r="B31" s="72" t="str">
        <f>VLOOKUP(A31,'[2]Revenues_Budget users'!$A$6:$B$366,2,0)</f>
        <v>GOVERNMENT OF THE REPUBLIC OF NORTH MACEDONIA</v>
      </c>
      <c r="C31" s="26"/>
      <c r="D31" s="26"/>
      <c r="E31" s="26"/>
      <c r="F31" s="26"/>
      <c r="G31" s="27">
        <v>121129000</v>
      </c>
      <c r="H31" s="27"/>
      <c r="I31" s="27"/>
      <c r="J31" s="27">
        <v>0</v>
      </c>
      <c r="K31" s="27"/>
      <c r="L31" s="27">
        <v>2164517</v>
      </c>
      <c r="M31" s="27">
        <v>2164517</v>
      </c>
      <c r="N31" s="28">
        <v>1.7869519272841351E-2</v>
      </c>
    </row>
    <row r="32" spans="1:14" x14ac:dyDescent="0.25">
      <c r="A32" s="29"/>
      <c r="B32" s="30"/>
      <c r="C32" s="30">
        <v>72</v>
      </c>
      <c r="D32" s="30" t="str">
        <f>VLOOKUP(C32,'[2]Revenues_Budget users'!$C$7:$D$366,2,0)</f>
        <v>NON-TAX REVENUES</v>
      </c>
      <c r="E32" s="30"/>
      <c r="F32" s="30"/>
      <c r="G32" s="31">
        <v>65000000</v>
      </c>
      <c r="H32" s="31"/>
      <c r="I32" s="31"/>
      <c r="J32" s="31"/>
      <c r="K32" s="31"/>
      <c r="L32" s="31">
        <v>2164517</v>
      </c>
      <c r="M32" s="31">
        <v>2164517</v>
      </c>
      <c r="N32" s="32">
        <v>3.3300261538461537E-2</v>
      </c>
    </row>
    <row r="33" spans="1:14" s="1" customFormat="1" x14ac:dyDescent="0.25">
      <c r="A33" s="4"/>
      <c r="B33"/>
      <c r="C33"/>
      <c r="D33"/>
      <c r="E33">
        <v>725</v>
      </c>
      <c r="F33" t="str">
        <f>VLOOKUP(E33,'[2]Revenues_Budget users'!$E$8:$F$366,2,0)</f>
        <v>Other non-tax revenues</v>
      </c>
      <c r="G33" s="25">
        <v>65000000</v>
      </c>
      <c r="H33" s="25"/>
      <c r="I33" s="25"/>
      <c r="J33" s="25"/>
      <c r="K33" s="25"/>
      <c r="L33" s="25">
        <v>2164517</v>
      </c>
      <c r="M33" s="25">
        <v>2164517</v>
      </c>
      <c r="N33" s="33">
        <v>3.3300261538461537E-2</v>
      </c>
    </row>
    <row r="34" spans="1:14" s="2" customFormat="1" x14ac:dyDescent="0.25">
      <c r="A34" s="29"/>
      <c r="B34" s="30"/>
      <c r="C34" s="30">
        <v>74</v>
      </c>
      <c r="D34" s="30" t="str">
        <f>VLOOKUP(C34,'[2]Revenues_Budget users'!$C$7:$D$366,2,0)</f>
        <v>TRANSFERS AND DONATIONS</v>
      </c>
      <c r="E34" s="30"/>
      <c r="F34" s="30"/>
      <c r="G34" s="31">
        <v>56129000</v>
      </c>
      <c r="H34" s="31"/>
      <c r="I34" s="31"/>
      <c r="J34" s="31">
        <v>0</v>
      </c>
      <c r="K34" s="31"/>
      <c r="L34" s="31"/>
      <c r="M34" s="31">
        <v>0</v>
      </c>
      <c r="N34" s="32">
        <v>0</v>
      </c>
    </row>
    <row r="35" spans="1:14" s="1" customFormat="1" x14ac:dyDescent="0.25">
      <c r="A35" s="4"/>
      <c r="B35"/>
      <c r="C35"/>
      <c r="D35"/>
      <c r="E35">
        <v>742</v>
      </c>
      <c r="F35" t="str">
        <f>VLOOKUP(E35,'[2]Revenues_Budget users'!$E$8:$F$366,2,0)</f>
        <v>Foreign donations</v>
      </c>
      <c r="G35" s="25">
        <v>24396000</v>
      </c>
      <c r="H35" s="25"/>
      <c r="I35" s="25"/>
      <c r="J35" s="25">
        <v>0</v>
      </c>
      <c r="K35" s="25"/>
      <c r="L35" s="25"/>
      <c r="M35" s="25">
        <v>0</v>
      </c>
      <c r="N35" s="33">
        <v>0</v>
      </c>
    </row>
    <row r="36" spans="1:14" x14ac:dyDescent="0.25">
      <c r="A36" s="4"/>
      <c r="E36">
        <v>744</v>
      </c>
      <c r="F36" t="str">
        <f>VLOOKUP(E36,'[2]Revenues_Budget users'!$E$8:$F$366,2,0)</f>
        <v>Current donations</v>
      </c>
      <c r="G36" s="25">
        <v>31733000</v>
      </c>
      <c r="H36" s="25"/>
      <c r="I36" s="25"/>
      <c r="J36" s="25">
        <v>0</v>
      </c>
      <c r="K36" s="25"/>
      <c r="L36" s="25"/>
      <c r="M36" s="25">
        <v>0</v>
      </c>
      <c r="N36" s="33">
        <v>0</v>
      </c>
    </row>
    <row r="37" spans="1:14" x14ac:dyDescent="0.25">
      <c r="A37" s="98" t="s">
        <v>46</v>
      </c>
      <c r="B37" s="72" t="str">
        <f>VLOOKUP(A37,'[2]Revenues_Budget users'!$A$6:$B$366,2,0)</f>
        <v>OFFICE FOR GENERAL AND COMMON AFFAIRS OF THE GOVERNMENT OF THE REPUBLIC OF NORTH MACEDONIA</v>
      </c>
      <c r="C37" s="26"/>
      <c r="D37" s="26"/>
      <c r="E37" s="26"/>
      <c r="F37" s="26"/>
      <c r="G37" s="27">
        <v>102409000</v>
      </c>
      <c r="H37" s="27"/>
      <c r="I37" s="27">
        <v>9260643</v>
      </c>
      <c r="J37" s="27"/>
      <c r="K37" s="27"/>
      <c r="L37" s="27">
        <v>7449340</v>
      </c>
      <c r="M37" s="27">
        <v>16709983</v>
      </c>
      <c r="N37" s="28">
        <v>0.16316908670136412</v>
      </c>
    </row>
    <row r="38" spans="1:14" x14ac:dyDescent="0.25">
      <c r="A38" s="29"/>
      <c r="B38" s="30"/>
      <c r="C38" s="30">
        <v>72</v>
      </c>
      <c r="D38" s="30" t="str">
        <f>VLOOKUP(C38,'[2]Revenues_Budget users'!$C$7:$D$366,2,0)</f>
        <v>NON-TAX REVENUES</v>
      </c>
      <c r="E38" s="30"/>
      <c r="F38" s="30"/>
      <c r="G38" s="31">
        <v>102409000</v>
      </c>
      <c r="H38" s="31"/>
      <c r="I38" s="31">
        <v>9260643</v>
      </c>
      <c r="J38" s="31"/>
      <c r="K38" s="31"/>
      <c r="L38" s="31">
        <v>7449340</v>
      </c>
      <c r="M38" s="31">
        <v>16709983</v>
      </c>
      <c r="N38" s="32">
        <v>0.16316908670136412</v>
      </c>
    </row>
    <row r="39" spans="1:14" s="1" customFormat="1" x14ac:dyDescent="0.25">
      <c r="A39" s="4"/>
      <c r="B39"/>
      <c r="C39"/>
      <c r="D39"/>
      <c r="E39">
        <v>723</v>
      </c>
      <c r="F39" t="str">
        <f>VLOOKUP(E39,'[2]Revenues_Budget users'!$E$8:$F$366,2,0)</f>
        <v>Fees and charges</v>
      </c>
      <c r="G39" s="25">
        <v>76109000</v>
      </c>
      <c r="H39" s="25"/>
      <c r="I39" s="25">
        <v>1509820</v>
      </c>
      <c r="J39" s="25"/>
      <c r="K39" s="25"/>
      <c r="L39" s="25">
        <v>7449340</v>
      </c>
      <c r="M39" s="25">
        <v>8959160</v>
      </c>
      <c r="N39" s="33">
        <v>0.11771485632448199</v>
      </c>
    </row>
    <row r="40" spans="1:14" x14ac:dyDescent="0.25">
      <c r="A40" s="4"/>
      <c r="E40">
        <v>724</v>
      </c>
      <c r="F40" t="str">
        <f>VLOOKUP(E40,'[2]Revenues_Budget users'!$E$8:$F$366,2,0)</f>
        <v>Other government services</v>
      </c>
      <c r="G40" s="25">
        <v>10800000</v>
      </c>
      <c r="H40" s="25"/>
      <c r="I40" s="25">
        <v>7516697</v>
      </c>
      <c r="J40" s="25"/>
      <c r="K40" s="25"/>
      <c r="L40" s="25"/>
      <c r="M40" s="25">
        <v>7516697</v>
      </c>
      <c r="N40" s="33">
        <v>0.69599046296296296</v>
      </c>
    </row>
    <row r="41" spans="1:14" x14ac:dyDescent="0.25">
      <c r="A41" s="4"/>
      <c r="E41">
        <v>725</v>
      </c>
      <c r="F41" t="str">
        <f>VLOOKUP(E41,'[2]Revenues_Budget users'!$E$8:$F$366,2,0)</f>
        <v>Other non-tax revenues</v>
      </c>
      <c r="G41" s="25">
        <v>15500000</v>
      </c>
      <c r="H41" s="25"/>
      <c r="I41" s="25">
        <v>234126</v>
      </c>
      <c r="J41" s="25"/>
      <c r="K41" s="25"/>
      <c r="L41" s="25"/>
      <c r="M41" s="25">
        <v>234126</v>
      </c>
      <c r="N41" s="33">
        <v>1.5104903225806451E-2</v>
      </c>
    </row>
    <row r="42" spans="1:14" x14ac:dyDescent="0.25">
      <c r="A42" s="98" t="s">
        <v>47</v>
      </c>
      <c r="B42" s="72" t="str">
        <f>VLOOKUP(A42,'[2]Revenues_Budget users'!$A$6:$B$366,2,0)</f>
        <v>ATTORNEY GENERAL'S OFFICE OF THE REPUBLIC OF NORTH MACEDONIA</v>
      </c>
      <c r="C42" s="26"/>
      <c r="D42" s="26"/>
      <c r="E42" s="26"/>
      <c r="F42" s="26"/>
      <c r="G42" s="27">
        <v>3522000</v>
      </c>
      <c r="H42" s="27"/>
      <c r="I42" s="27">
        <v>66615</v>
      </c>
      <c r="J42" s="27"/>
      <c r="K42" s="27"/>
      <c r="L42" s="27"/>
      <c r="M42" s="27">
        <v>66615</v>
      </c>
      <c r="N42" s="28">
        <v>1.8913969335604769E-2</v>
      </c>
    </row>
    <row r="43" spans="1:14" x14ac:dyDescent="0.25">
      <c r="A43" s="29"/>
      <c r="B43" s="30"/>
      <c r="C43" s="30">
        <v>72</v>
      </c>
      <c r="D43" s="30" t="str">
        <f>VLOOKUP(C43,'[2]Revenues_Budget users'!$C$7:$D$366,2,0)</f>
        <v>NON-TAX REVENUES</v>
      </c>
      <c r="E43" s="30"/>
      <c r="F43" s="30"/>
      <c r="G43" s="31">
        <v>3522000</v>
      </c>
      <c r="H43" s="31"/>
      <c r="I43" s="31">
        <v>66615</v>
      </c>
      <c r="J43" s="31"/>
      <c r="K43" s="31"/>
      <c r="L43" s="31"/>
      <c r="M43" s="31">
        <v>66615</v>
      </c>
      <c r="N43" s="32">
        <v>1.8913969335604769E-2</v>
      </c>
    </row>
    <row r="44" spans="1:14" s="1" customFormat="1" x14ac:dyDescent="0.25">
      <c r="A44" s="4"/>
      <c r="B44"/>
      <c r="C44"/>
      <c r="D44"/>
      <c r="E44">
        <v>722</v>
      </c>
      <c r="F44" t="str">
        <f>VLOOKUP(E44,'[2]Revenues_Budget users'!$E$8:$F$366,2,0)</f>
        <v>Fines, court and administrative fees</v>
      </c>
      <c r="G44" s="25">
        <v>3522000</v>
      </c>
      <c r="H44" s="25"/>
      <c r="I44" s="25">
        <v>51615</v>
      </c>
      <c r="J44" s="25"/>
      <c r="K44" s="25"/>
      <c r="L44" s="25"/>
      <c r="M44" s="25">
        <v>51615</v>
      </c>
      <c r="N44" s="33">
        <v>1.4655025553662692E-2</v>
      </c>
    </row>
    <row r="45" spans="1:14" x14ac:dyDescent="0.25">
      <c r="A45" s="4"/>
      <c r="E45">
        <v>724</v>
      </c>
      <c r="F45" t="str">
        <f>VLOOKUP(E45,'[2]Revenues_Budget users'!$E$8:$F$366,2,0)</f>
        <v>Other government services</v>
      </c>
      <c r="G45" s="25">
        <v>0</v>
      </c>
      <c r="H45" s="25"/>
      <c r="I45" s="25">
        <v>15000</v>
      </c>
      <c r="J45" s="25"/>
      <c r="K45" s="25"/>
      <c r="L45" s="25"/>
      <c r="M45" s="25">
        <v>15000</v>
      </c>
      <c r="N45" s="33" t="s">
        <v>1</v>
      </c>
    </row>
    <row r="46" spans="1:14" x14ac:dyDescent="0.25">
      <c r="A46" s="98" t="s">
        <v>48</v>
      </c>
      <c r="B46" s="72" t="str">
        <f>VLOOKUP(A46,'[2]Revenues_Budget users'!$A$6:$B$366,2,0)</f>
        <v>AGENCY FOR ADMINISTRATION</v>
      </c>
      <c r="C46" s="26"/>
      <c r="D46" s="26"/>
      <c r="E46" s="26"/>
      <c r="F46" s="26"/>
      <c r="G46" s="27">
        <v>100000</v>
      </c>
      <c r="H46" s="27"/>
      <c r="I46" s="27"/>
      <c r="J46" s="27"/>
      <c r="K46" s="27"/>
      <c r="L46" s="27">
        <v>0</v>
      </c>
      <c r="M46" s="27">
        <v>0</v>
      </c>
      <c r="N46" s="28">
        <v>0</v>
      </c>
    </row>
    <row r="47" spans="1:14" x14ac:dyDescent="0.25">
      <c r="A47" s="29"/>
      <c r="B47" s="30"/>
      <c r="C47" s="30">
        <v>72</v>
      </c>
      <c r="D47" s="30" t="str">
        <f>VLOOKUP(C47,'[2]Revenues_Budget users'!$C$7:$D$366,2,0)</f>
        <v>NON-TAX REVENUES</v>
      </c>
      <c r="E47" s="30"/>
      <c r="F47" s="30"/>
      <c r="G47" s="31">
        <v>100000</v>
      </c>
      <c r="H47" s="31"/>
      <c r="I47" s="31"/>
      <c r="J47" s="31"/>
      <c r="K47" s="31"/>
      <c r="L47" s="31">
        <v>0</v>
      </c>
      <c r="M47" s="31">
        <v>0</v>
      </c>
      <c r="N47" s="32">
        <v>0</v>
      </c>
    </row>
    <row r="48" spans="1:14" x14ac:dyDescent="0.25">
      <c r="A48" s="4"/>
      <c r="E48">
        <v>724</v>
      </c>
      <c r="F48" t="str">
        <f>VLOOKUP(E48,'[2]Revenues_Budget users'!$E$8:$F$366,2,0)</f>
        <v>Other government services</v>
      </c>
      <c r="G48" s="25">
        <v>100000</v>
      </c>
      <c r="H48" s="25"/>
      <c r="I48" s="25"/>
      <c r="J48" s="25"/>
      <c r="K48" s="25"/>
      <c r="L48" s="25">
        <v>0</v>
      </c>
      <c r="M48" s="25">
        <v>0</v>
      </c>
      <c r="N48" s="33">
        <v>0</v>
      </c>
    </row>
    <row r="49" spans="1:14" x14ac:dyDescent="0.25">
      <c r="A49" s="98" t="s">
        <v>49</v>
      </c>
      <c r="B49" s="72" t="str">
        <f>VLOOKUP(A49,'[2]Revenues_Budget users'!$A$6:$B$366,2,0)</f>
        <v>SECRETARIAT FOR EUROPEAN AFFAIRS</v>
      </c>
      <c r="C49" s="26"/>
      <c r="D49" s="26"/>
      <c r="E49" s="26"/>
      <c r="F49" s="26"/>
      <c r="G49" s="27">
        <v>7600000</v>
      </c>
      <c r="H49" s="27"/>
      <c r="I49" s="27">
        <v>0</v>
      </c>
      <c r="J49" s="27">
        <v>2461253</v>
      </c>
      <c r="K49" s="27"/>
      <c r="L49" s="27"/>
      <c r="M49" s="27">
        <v>2461253</v>
      </c>
      <c r="N49" s="28">
        <v>0.32384907894736842</v>
      </c>
    </row>
    <row r="50" spans="1:14" x14ac:dyDescent="0.25">
      <c r="A50" s="29"/>
      <c r="B50" s="30"/>
      <c r="C50" s="30">
        <v>72</v>
      </c>
      <c r="D50" s="30" t="str">
        <f>VLOOKUP(C50,'[2]Revenues_Budget users'!$C$7:$D$366,2,0)</f>
        <v>NON-TAX REVENUES</v>
      </c>
      <c r="E50" s="30"/>
      <c r="F50" s="30"/>
      <c r="G50" s="31">
        <v>100000</v>
      </c>
      <c r="H50" s="31"/>
      <c r="I50" s="31">
        <v>0</v>
      </c>
      <c r="J50" s="31"/>
      <c r="K50" s="31"/>
      <c r="L50" s="31"/>
      <c r="M50" s="31">
        <v>0</v>
      </c>
      <c r="N50" s="32">
        <v>0</v>
      </c>
    </row>
    <row r="51" spans="1:14" s="1" customFormat="1" x14ac:dyDescent="0.25">
      <c r="A51" s="4"/>
      <c r="B51"/>
      <c r="C51"/>
      <c r="D51"/>
      <c r="E51">
        <v>724</v>
      </c>
      <c r="F51" t="str">
        <f>VLOOKUP(E51,'[2]Revenues_Budget users'!$E$8:$F$366,2,0)</f>
        <v>Other government services</v>
      </c>
      <c r="G51" s="25">
        <v>100000</v>
      </c>
      <c r="H51" s="25"/>
      <c r="I51" s="25">
        <v>0</v>
      </c>
      <c r="J51" s="25"/>
      <c r="K51" s="25"/>
      <c r="L51" s="25"/>
      <c r="M51" s="25">
        <v>0</v>
      </c>
      <c r="N51" s="33">
        <v>0</v>
      </c>
    </row>
    <row r="52" spans="1:14" s="2" customFormat="1" x14ac:dyDescent="0.25">
      <c r="A52" s="29"/>
      <c r="B52" s="30"/>
      <c r="C52" s="30">
        <v>74</v>
      </c>
      <c r="D52" s="30" t="str">
        <f>VLOOKUP(C52,'[2]Revenues_Budget users'!$C$7:$D$366,2,0)</f>
        <v>TRANSFERS AND DONATIONS</v>
      </c>
      <c r="E52" s="30"/>
      <c r="F52" s="30"/>
      <c r="G52" s="31">
        <v>7500000</v>
      </c>
      <c r="H52" s="31"/>
      <c r="I52" s="31"/>
      <c r="J52" s="31">
        <v>2461253</v>
      </c>
      <c r="K52" s="31"/>
      <c r="L52" s="31"/>
      <c r="M52" s="31">
        <v>2461253</v>
      </c>
      <c r="N52" s="32">
        <v>0.32816706666666667</v>
      </c>
    </row>
    <row r="53" spans="1:14" s="1" customFormat="1" x14ac:dyDescent="0.25">
      <c r="A53" s="4"/>
      <c r="B53"/>
      <c r="C53"/>
      <c r="D53"/>
      <c r="E53">
        <v>742</v>
      </c>
      <c r="F53" t="str">
        <f>VLOOKUP(E53,'[2]Revenues_Budget users'!$E$8:$F$366,2,0)</f>
        <v>Foreign donations</v>
      </c>
      <c r="G53" s="25">
        <v>7500000</v>
      </c>
      <c r="H53" s="25"/>
      <c r="I53" s="25"/>
      <c r="J53" s="25">
        <v>2461253</v>
      </c>
      <c r="K53" s="25"/>
      <c r="L53" s="25"/>
      <c r="M53" s="25">
        <v>2461253</v>
      </c>
      <c r="N53" s="33">
        <v>0.32816706666666667</v>
      </c>
    </row>
    <row r="54" spans="1:14" x14ac:dyDescent="0.25">
      <c r="A54" s="98" t="s">
        <v>50</v>
      </c>
      <c r="B54" s="72" t="s">
        <v>98</v>
      </c>
      <c r="C54" s="26"/>
      <c r="D54" s="26"/>
      <c r="E54" s="26"/>
      <c r="F54" s="26"/>
      <c r="G54" s="27">
        <v>100000000</v>
      </c>
      <c r="H54" s="27"/>
      <c r="I54" s="27"/>
      <c r="J54" s="27"/>
      <c r="K54" s="27"/>
      <c r="L54" s="27">
        <v>5372472</v>
      </c>
      <c r="M54" s="27">
        <v>5372472</v>
      </c>
      <c r="N54" s="28">
        <v>5.3724719999999997E-2</v>
      </c>
    </row>
    <row r="55" spans="1:14" x14ac:dyDescent="0.25">
      <c r="A55" s="29"/>
      <c r="B55" s="30"/>
      <c r="C55" s="30">
        <v>72</v>
      </c>
      <c r="D55" s="30" t="str">
        <f>VLOOKUP(C55,'[2]Revenues_Budget users'!$C$7:$D$366,2,0)</f>
        <v>NON-TAX REVENUES</v>
      </c>
      <c r="E55" s="30"/>
      <c r="F55" s="30"/>
      <c r="G55" s="31">
        <v>100000000</v>
      </c>
      <c r="H55" s="31"/>
      <c r="I55" s="31"/>
      <c r="J55" s="31"/>
      <c r="K55" s="31"/>
      <c r="L55" s="31">
        <v>5372472</v>
      </c>
      <c r="M55" s="31">
        <v>5372472</v>
      </c>
      <c r="N55" s="32">
        <v>5.3724719999999997E-2</v>
      </c>
    </row>
    <row r="56" spans="1:14" x14ac:dyDescent="0.25">
      <c r="A56" s="4"/>
      <c r="E56">
        <v>722</v>
      </c>
      <c r="F56" t="str">
        <f>VLOOKUP(E56,'[2]Revenues_Budget users'!$E$8:$F$366,2,0)</f>
        <v>Fines, court and administrative fees</v>
      </c>
      <c r="G56" s="25">
        <v>95000000</v>
      </c>
      <c r="H56" s="25"/>
      <c r="I56" s="25"/>
      <c r="J56" s="25"/>
      <c r="K56" s="25"/>
      <c r="L56" s="25">
        <v>0</v>
      </c>
      <c r="M56" s="25">
        <v>0</v>
      </c>
      <c r="N56" s="33">
        <v>0</v>
      </c>
    </row>
    <row r="57" spans="1:14" x14ac:dyDescent="0.25">
      <c r="A57" s="4"/>
      <c r="E57">
        <v>723</v>
      </c>
      <c r="F57" t="str">
        <f>VLOOKUP(E57,'[2]Revenues_Budget users'!$E$8:$F$366,2,0)</f>
        <v>Fees and charges</v>
      </c>
      <c r="G57" s="25">
        <v>0</v>
      </c>
      <c r="H57" s="25"/>
      <c r="I57" s="25"/>
      <c r="J57" s="25"/>
      <c r="K57" s="25"/>
      <c r="L57" s="25">
        <v>5372472</v>
      </c>
      <c r="M57" s="25">
        <v>5372472</v>
      </c>
      <c r="N57" s="33" t="s">
        <v>1</v>
      </c>
    </row>
    <row r="58" spans="1:14" s="1" customFormat="1" x14ac:dyDescent="0.25">
      <c r="A58" s="4"/>
      <c r="B58"/>
      <c r="C58"/>
      <c r="D58"/>
      <c r="E58">
        <v>725</v>
      </c>
      <c r="F58" t="str">
        <f>VLOOKUP(E58,'[2]Revenues_Budget users'!$E$8:$F$366,2,0)</f>
        <v>Other non-tax revenues</v>
      </c>
      <c r="G58" s="25">
        <v>5000000</v>
      </c>
      <c r="H58" s="25"/>
      <c r="I58" s="25"/>
      <c r="J58" s="25"/>
      <c r="K58" s="25"/>
      <c r="L58" s="25">
        <v>0</v>
      </c>
      <c r="M58" s="25">
        <v>0</v>
      </c>
      <c r="N58" s="33">
        <v>0</v>
      </c>
    </row>
    <row r="59" spans="1:14" x14ac:dyDescent="0.25">
      <c r="A59" s="98" t="s">
        <v>51</v>
      </c>
      <c r="B59" s="72" t="str">
        <f>VLOOKUP(A59,'[2]Revenues_Budget users'!$A$6:$B$366,2,0)</f>
        <v>MINISTRY OF DEFENCE</v>
      </c>
      <c r="C59" s="26"/>
      <c r="D59" s="26"/>
      <c r="E59" s="26"/>
      <c r="F59" s="26"/>
      <c r="G59" s="27">
        <v>2565867000</v>
      </c>
      <c r="H59" s="27"/>
      <c r="I59" s="27">
        <v>8649288</v>
      </c>
      <c r="J59" s="27">
        <v>783341</v>
      </c>
      <c r="K59" s="27"/>
      <c r="L59" s="27">
        <v>3515116</v>
      </c>
      <c r="M59" s="27">
        <v>12947745</v>
      </c>
      <c r="N59" s="28">
        <v>5.0461481440776156E-3</v>
      </c>
    </row>
    <row r="60" spans="1:14" s="2" customFormat="1" x14ac:dyDescent="0.25">
      <c r="A60" s="29"/>
      <c r="B60" s="30"/>
      <c r="C60" s="30">
        <v>72</v>
      </c>
      <c r="D60" s="30" t="str">
        <f>VLOOKUP(C60,'[2]Revenues_Budget users'!$C$7:$D$366,2,0)</f>
        <v>NON-TAX REVENUES</v>
      </c>
      <c r="E60" s="30"/>
      <c r="F60" s="30"/>
      <c r="G60" s="31">
        <v>1521360000</v>
      </c>
      <c r="H60" s="31"/>
      <c r="I60" s="31">
        <v>8649288</v>
      </c>
      <c r="J60" s="31"/>
      <c r="K60" s="31"/>
      <c r="L60" s="31">
        <v>3515116</v>
      </c>
      <c r="M60" s="31">
        <v>12164404</v>
      </c>
      <c r="N60" s="32">
        <v>7.995743282326339E-3</v>
      </c>
    </row>
    <row r="61" spans="1:14" s="1" customFormat="1" x14ac:dyDescent="0.25">
      <c r="A61" s="4"/>
      <c r="B61"/>
      <c r="C61"/>
      <c r="D61"/>
      <c r="E61">
        <v>723</v>
      </c>
      <c r="F61" t="str">
        <f>VLOOKUP(E61,'[2]Revenues_Budget users'!$E$8:$F$366,2,0)</f>
        <v>Fees and charges</v>
      </c>
      <c r="G61" s="25">
        <v>1437860000</v>
      </c>
      <c r="H61" s="25"/>
      <c r="I61" s="25">
        <v>1578334</v>
      </c>
      <c r="J61" s="25"/>
      <c r="K61" s="25"/>
      <c r="L61" s="25">
        <v>3198216</v>
      </c>
      <c r="M61" s="25">
        <v>4776550</v>
      </c>
      <c r="N61" s="33">
        <v>3.3219854506001973E-3</v>
      </c>
    </row>
    <row r="62" spans="1:14" x14ac:dyDescent="0.25">
      <c r="A62" s="4"/>
      <c r="E62">
        <v>725</v>
      </c>
      <c r="F62" t="str">
        <f>VLOOKUP(E62,'[2]Revenues_Budget users'!$E$8:$F$366,2,0)</f>
        <v>Other non-tax revenues</v>
      </c>
      <c r="G62" s="25">
        <v>83500000</v>
      </c>
      <c r="H62" s="25"/>
      <c r="I62" s="25">
        <v>7070954</v>
      </c>
      <c r="J62" s="25"/>
      <c r="K62" s="25"/>
      <c r="L62" s="25">
        <v>316900</v>
      </c>
      <c r="M62" s="25">
        <v>7387854</v>
      </c>
      <c r="N62" s="33">
        <v>8.8477293413173647E-2</v>
      </c>
    </row>
    <row r="63" spans="1:14" x14ac:dyDescent="0.25">
      <c r="A63" s="29"/>
      <c r="B63" s="30"/>
      <c r="C63" s="30">
        <v>74</v>
      </c>
      <c r="D63" s="30" t="str">
        <f>VLOOKUP(C63,'[2]Revenues_Budget users'!$C$7:$D$366,2,0)</f>
        <v>TRANSFERS AND DONATIONS</v>
      </c>
      <c r="E63" s="30"/>
      <c r="F63" s="30"/>
      <c r="G63" s="31">
        <v>1044507000</v>
      </c>
      <c r="H63" s="31"/>
      <c r="I63" s="31"/>
      <c r="J63" s="31">
        <v>783341</v>
      </c>
      <c r="K63" s="31"/>
      <c r="L63" s="31"/>
      <c r="M63" s="31">
        <v>783341</v>
      </c>
      <c r="N63" s="32">
        <v>7.4996242246342054E-4</v>
      </c>
    </row>
    <row r="64" spans="1:14" s="1" customFormat="1" x14ac:dyDescent="0.25">
      <c r="A64" s="4"/>
      <c r="B64"/>
      <c r="C64"/>
      <c r="D64"/>
      <c r="E64">
        <v>742</v>
      </c>
      <c r="F64" t="str">
        <f>VLOOKUP(E64,'[2]Revenues_Budget users'!$E$8:$F$366,2,0)</f>
        <v>Foreign donations</v>
      </c>
      <c r="G64" s="25">
        <v>1044507000</v>
      </c>
      <c r="H64" s="25"/>
      <c r="I64" s="25"/>
      <c r="J64" s="25">
        <v>783341</v>
      </c>
      <c r="K64" s="25"/>
      <c r="L64" s="25"/>
      <c r="M64" s="25">
        <v>783341</v>
      </c>
      <c r="N64" s="33">
        <v>7.4996242246342054E-4</v>
      </c>
    </row>
    <row r="65" spans="1:14" x14ac:dyDescent="0.25">
      <c r="A65" s="98" t="s">
        <v>52</v>
      </c>
      <c r="B65" s="72" t="str">
        <f>VLOOKUP(A65,'[2]Revenues_Budget users'!$A$6:$B$366,2,0)</f>
        <v>DIRECTORATE FOR PROTECTION AND RESCUE</v>
      </c>
      <c r="C65" s="26"/>
      <c r="D65" s="26"/>
      <c r="E65" s="26"/>
      <c r="F65" s="26"/>
      <c r="G65" s="27">
        <v>72582000</v>
      </c>
      <c r="H65" s="27"/>
      <c r="I65" s="27">
        <v>10599790</v>
      </c>
      <c r="J65" s="27">
        <v>0</v>
      </c>
      <c r="K65" s="27"/>
      <c r="L65" s="27"/>
      <c r="M65" s="27">
        <v>10599790</v>
      </c>
      <c r="N65" s="28">
        <v>0.14603882505304344</v>
      </c>
    </row>
    <row r="66" spans="1:14" s="2" customFormat="1" x14ac:dyDescent="0.25">
      <c r="A66" s="29"/>
      <c r="B66" s="30"/>
      <c r="C66" s="30">
        <v>72</v>
      </c>
      <c r="D66" s="30" t="str">
        <f>VLOOKUP(C66,'[2]Revenues_Budget users'!$C$7:$D$366,2,0)</f>
        <v>NON-TAX REVENUES</v>
      </c>
      <c r="E66" s="30"/>
      <c r="F66" s="30"/>
      <c r="G66" s="31">
        <v>40000000</v>
      </c>
      <c r="H66" s="31"/>
      <c r="I66" s="31">
        <v>10515860</v>
      </c>
      <c r="J66" s="31"/>
      <c r="K66" s="31"/>
      <c r="L66" s="31"/>
      <c r="M66" s="31">
        <v>10515860</v>
      </c>
      <c r="N66" s="32">
        <v>0.26289649999999998</v>
      </c>
    </row>
    <row r="67" spans="1:14" s="1" customFormat="1" x14ac:dyDescent="0.25">
      <c r="A67" s="4"/>
      <c r="B67"/>
      <c r="C67"/>
      <c r="D67"/>
      <c r="E67">
        <v>725</v>
      </c>
      <c r="F67" t="str">
        <f>VLOOKUP(E67,'[2]Revenues_Budget users'!$E$8:$F$366,2,0)</f>
        <v>Other non-tax revenues</v>
      </c>
      <c r="G67" s="25">
        <v>40000000</v>
      </c>
      <c r="H67" s="25"/>
      <c r="I67" s="25">
        <v>10515860</v>
      </c>
      <c r="J67" s="25"/>
      <c r="K67" s="25"/>
      <c r="L67" s="25"/>
      <c r="M67" s="25">
        <v>10515860</v>
      </c>
      <c r="N67" s="33">
        <v>0.26289649999999998</v>
      </c>
    </row>
    <row r="68" spans="1:14" s="2" customFormat="1" x14ac:dyDescent="0.25">
      <c r="A68" s="29"/>
      <c r="B68" s="30"/>
      <c r="C68" s="30">
        <v>74</v>
      </c>
      <c r="D68" s="30" t="str">
        <f>VLOOKUP(C68,'[2]Revenues_Budget users'!$C$7:$D$366,2,0)</f>
        <v>TRANSFERS AND DONATIONS</v>
      </c>
      <c r="E68" s="30"/>
      <c r="F68" s="30"/>
      <c r="G68" s="31">
        <v>32582000</v>
      </c>
      <c r="H68" s="31"/>
      <c r="I68" s="31">
        <v>83930</v>
      </c>
      <c r="J68" s="31">
        <v>0</v>
      </c>
      <c r="K68" s="31"/>
      <c r="L68" s="31"/>
      <c r="M68" s="31">
        <v>83930</v>
      </c>
      <c r="N68" s="32">
        <v>2.5759621877110062E-3</v>
      </c>
    </row>
    <row r="69" spans="1:14" s="1" customFormat="1" x14ac:dyDescent="0.25">
      <c r="A69" s="4"/>
      <c r="B69"/>
      <c r="C69"/>
      <c r="D69"/>
      <c r="E69">
        <v>742</v>
      </c>
      <c r="F69" t="str">
        <f>VLOOKUP(E69,'[2]Revenues_Budget users'!$E$8:$F$366,2,0)</f>
        <v>Foreign donations</v>
      </c>
      <c r="G69" s="25">
        <v>32582000</v>
      </c>
      <c r="H69" s="25"/>
      <c r="I69" s="25">
        <v>83930</v>
      </c>
      <c r="J69" s="25">
        <v>0</v>
      </c>
      <c r="K69" s="25"/>
      <c r="L69" s="25"/>
      <c r="M69" s="25">
        <v>83930</v>
      </c>
      <c r="N69" s="33">
        <v>2.5759621877110062E-3</v>
      </c>
    </row>
    <row r="70" spans="1:14" x14ac:dyDescent="0.25">
      <c r="A70" s="98" t="s">
        <v>53</v>
      </c>
      <c r="B70" s="72" t="str">
        <f>VLOOKUP(A70,'[2]Revenues_Budget users'!$A$6:$B$366,2,0)</f>
        <v>CRISIS MANAGEMENT CENTER</v>
      </c>
      <c r="C70" s="26"/>
      <c r="D70" s="26"/>
      <c r="E70" s="26"/>
      <c r="F70" s="26"/>
      <c r="G70" s="27">
        <v>3194047</v>
      </c>
      <c r="H70" s="27"/>
      <c r="I70" s="27">
        <v>0</v>
      </c>
      <c r="J70" s="27">
        <v>0</v>
      </c>
      <c r="K70" s="27"/>
      <c r="L70" s="27"/>
      <c r="M70" s="27">
        <v>0</v>
      </c>
      <c r="N70" s="28">
        <v>0</v>
      </c>
    </row>
    <row r="71" spans="1:14" s="2" customFormat="1" x14ac:dyDescent="0.25">
      <c r="A71" s="29"/>
      <c r="B71" s="30"/>
      <c r="C71" s="30">
        <v>72</v>
      </c>
      <c r="D71" s="30" t="str">
        <f>VLOOKUP(C71,'[2]Revenues_Budget users'!$C$7:$D$366,2,0)</f>
        <v>NON-TAX REVENUES</v>
      </c>
      <c r="E71" s="30"/>
      <c r="F71" s="30"/>
      <c r="G71" s="31">
        <v>300000</v>
      </c>
      <c r="H71" s="31"/>
      <c r="I71" s="31">
        <v>0</v>
      </c>
      <c r="J71" s="31"/>
      <c r="K71" s="31"/>
      <c r="L71" s="31"/>
      <c r="M71" s="31">
        <v>0</v>
      </c>
      <c r="N71" s="32">
        <v>0</v>
      </c>
    </row>
    <row r="72" spans="1:14" s="1" customFormat="1" x14ac:dyDescent="0.25">
      <c r="A72" s="4"/>
      <c r="B72"/>
      <c r="C72"/>
      <c r="D72"/>
      <c r="E72">
        <v>725</v>
      </c>
      <c r="F72" t="str">
        <f>VLOOKUP(E72,'[2]Revenues_Budget users'!$E$8:$F$366,2,0)</f>
        <v>Other non-tax revenues</v>
      </c>
      <c r="G72" s="25">
        <v>300000</v>
      </c>
      <c r="H72" s="25"/>
      <c r="I72" s="25">
        <v>0</v>
      </c>
      <c r="J72" s="25"/>
      <c r="K72" s="25"/>
      <c r="L72" s="25"/>
      <c r="M72" s="25">
        <v>0</v>
      </c>
      <c r="N72" s="33">
        <v>0</v>
      </c>
    </row>
    <row r="73" spans="1:14" s="2" customFormat="1" x14ac:dyDescent="0.25">
      <c r="A73" s="29"/>
      <c r="B73" s="30"/>
      <c r="C73" s="30">
        <v>74</v>
      </c>
      <c r="D73" s="30" t="str">
        <f>VLOOKUP(C73,'[2]Revenues_Budget users'!$C$7:$D$366,2,0)</f>
        <v>TRANSFERS AND DONATIONS</v>
      </c>
      <c r="E73" s="30"/>
      <c r="F73" s="30"/>
      <c r="G73" s="31">
        <v>2894047</v>
      </c>
      <c r="H73" s="31"/>
      <c r="I73" s="31"/>
      <c r="J73" s="31">
        <v>0</v>
      </c>
      <c r="K73" s="31"/>
      <c r="L73" s="31"/>
      <c r="M73" s="31">
        <v>0</v>
      </c>
      <c r="N73" s="32">
        <v>0</v>
      </c>
    </row>
    <row r="74" spans="1:14" s="1" customFormat="1" x14ac:dyDescent="0.25">
      <c r="A74" s="4"/>
      <c r="B74"/>
      <c r="C74"/>
      <c r="D74"/>
      <c r="E74">
        <v>742</v>
      </c>
      <c r="F74" t="str">
        <f>VLOOKUP(E74,'[2]Revenues_Budget users'!$E$8:$F$366,2,0)</f>
        <v>Foreign donations</v>
      </c>
      <c r="G74" s="25">
        <v>2894047</v>
      </c>
      <c r="H74" s="25"/>
      <c r="I74" s="25"/>
      <c r="J74" s="25">
        <v>0</v>
      </c>
      <c r="K74" s="25"/>
      <c r="L74" s="25"/>
      <c r="M74" s="25">
        <v>0</v>
      </c>
      <c r="N74" s="33">
        <v>0</v>
      </c>
    </row>
    <row r="75" spans="1:14" x14ac:dyDescent="0.25">
      <c r="A75" s="98" t="s">
        <v>54</v>
      </c>
      <c r="B75" s="72" t="str">
        <f>VLOOKUP(A75,'[2]Revenues_Budget users'!$A$6:$B$366,2,0)</f>
        <v>MINISTRY OF INTERNAL AFFAIRS</v>
      </c>
      <c r="C75" s="26"/>
      <c r="D75" s="26"/>
      <c r="E75" s="26"/>
      <c r="F75" s="26"/>
      <c r="G75" s="27">
        <v>1988377000</v>
      </c>
      <c r="H75" s="27"/>
      <c r="I75" s="27">
        <v>283217316</v>
      </c>
      <c r="J75" s="27">
        <v>0</v>
      </c>
      <c r="K75" s="27"/>
      <c r="L75" s="27">
        <v>11230835</v>
      </c>
      <c r="M75" s="27">
        <v>294448151</v>
      </c>
      <c r="N75" s="28">
        <v>0.14808466955713126</v>
      </c>
    </row>
    <row r="76" spans="1:14" s="2" customFormat="1" x14ac:dyDescent="0.25">
      <c r="A76" s="29"/>
      <c r="B76" s="30"/>
      <c r="C76" s="30">
        <v>72</v>
      </c>
      <c r="D76" s="30" t="str">
        <f>VLOOKUP(C76,'[2]Revenues_Budget users'!$C$7:$D$366,2,0)</f>
        <v>NON-TAX REVENUES</v>
      </c>
      <c r="E76" s="30"/>
      <c r="F76" s="30"/>
      <c r="G76" s="31">
        <v>1961000000</v>
      </c>
      <c r="H76" s="31"/>
      <c r="I76" s="31">
        <v>283217316</v>
      </c>
      <c r="J76" s="31"/>
      <c r="K76" s="31"/>
      <c r="L76" s="31">
        <v>11230835</v>
      </c>
      <c r="M76" s="31">
        <v>294448151</v>
      </c>
      <c r="N76" s="32">
        <v>0.15015204028556858</v>
      </c>
    </row>
    <row r="77" spans="1:14" s="1" customFormat="1" x14ac:dyDescent="0.25">
      <c r="A77" s="4"/>
      <c r="B77"/>
      <c r="C77"/>
      <c r="D77"/>
      <c r="E77">
        <v>722</v>
      </c>
      <c r="F77" t="str">
        <f>VLOOKUP(E77,'[2]Revenues_Budget users'!$E$8:$F$366,2,0)</f>
        <v>Fines, court and administrative fees</v>
      </c>
      <c r="G77" s="25">
        <v>54000000</v>
      </c>
      <c r="H77" s="25"/>
      <c r="I77" s="25">
        <v>9509470</v>
      </c>
      <c r="J77" s="25"/>
      <c r="K77" s="25"/>
      <c r="L77" s="25">
        <v>1427543</v>
      </c>
      <c r="M77" s="25">
        <v>10937013</v>
      </c>
      <c r="N77" s="33">
        <v>0.20253727777777777</v>
      </c>
    </row>
    <row r="78" spans="1:14" s="2" customFormat="1" x14ac:dyDescent="0.25">
      <c r="A78" s="4"/>
      <c r="B78"/>
      <c r="C78"/>
      <c r="D78"/>
      <c r="E78">
        <v>723</v>
      </c>
      <c r="F78" t="str">
        <f>VLOOKUP(E78,'[2]Revenues_Budget users'!$E$8:$F$366,2,0)</f>
        <v>Fees and charges</v>
      </c>
      <c r="G78" s="25">
        <v>113000000</v>
      </c>
      <c r="H78" s="25"/>
      <c r="I78" s="25">
        <v>912266</v>
      </c>
      <c r="J78" s="25"/>
      <c r="K78" s="25"/>
      <c r="L78" s="25">
        <v>9059130</v>
      </c>
      <c r="M78" s="25">
        <v>9971396</v>
      </c>
      <c r="N78" s="33">
        <v>8.8242442477876104E-2</v>
      </c>
    </row>
    <row r="79" spans="1:14" s="1" customFormat="1" x14ac:dyDescent="0.25">
      <c r="A79" s="4"/>
      <c r="B79"/>
      <c r="C79"/>
      <c r="D79"/>
      <c r="E79">
        <v>724</v>
      </c>
      <c r="F79" t="str">
        <f>VLOOKUP(E79,'[2]Revenues_Budget users'!$E$8:$F$366,2,0)</f>
        <v>Other government services</v>
      </c>
      <c r="G79" s="25">
        <v>1735000000</v>
      </c>
      <c r="H79" s="25"/>
      <c r="I79" s="25">
        <v>265364960</v>
      </c>
      <c r="J79" s="25"/>
      <c r="K79" s="25"/>
      <c r="L79" s="25"/>
      <c r="M79" s="25">
        <v>265364960</v>
      </c>
      <c r="N79" s="33">
        <v>0.1529481037463977</v>
      </c>
    </row>
    <row r="80" spans="1:14" s="1" customFormat="1" x14ac:dyDescent="0.25">
      <c r="A80" s="4"/>
      <c r="B80"/>
      <c r="C80"/>
      <c r="D80"/>
      <c r="E80">
        <v>725</v>
      </c>
      <c r="F80" t="str">
        <f>VLOOKUP(E80,'[2]Revenues_Budget users'!$E$8:$F$366,2,0)</f>
        <v>Other non-tax revenues</v>
      </c>
      <c r="G80" s="25">
        <v>59000000</v>
      </c>
      <c r="H80" s="25"/>
      <c r="I80" s="25">
        <v>7430620</v>
      </c>
      <c r="J80" s="25"/>
      <c r="K80" s="25"/>
      <c r="L80" s="25">
        <v>744162</v>
      </c>
      <c r="M80" s="25">
        <v>8174782</v>
      </c>
      <c r="N80" s="33">
        <v>0.13855562711864408</v>
      </c>
    </row>
    <row r="81" spans="1:14" x14ac:dyDescent="0.25">
      <c r="A81" s="29"/>
      <c r="B81" s="30"/>
      <c r="C81" s="30">
        <v>74</v>
      </c>
      <c r="D81" s="30" t="str">
        <f>VLOOKUP(C81,'[2]Revenues_Budget users'!$C$7:$D$366,2,0)</f>
        <v>TRANSFERS AND DONATIONS</v>
      </c>
      <c r="E81" s="30"/>
      <c r="F81" s="30"/>
      <c r="G81" s="31">
        <v>27377000</v>
      </c>
      <c r="H81" s="31"/>
      <c r="I81" s="31"/>
      <c r="J81" s="31">
        <v>0</v>
      </c>
      <c r="K81" s="31"/>
      <c r="L81" s="31"/>
      <c r="M81" s="31">
        <v>0</v>
      </c>
      <c r="N81" s="32">
        <v>0</v>
      </c>
    </row>
    <row r="82" spans="1:14" x14ac:dyDescent="0.25">
      <c r="A82" s="4"/>
      <c r="E82">
        <v>742</v>
      </c>
      <c r="F82" t="str">
        <f>VLOOKUP(E82,'[2]Revenues_Budget users'!$E$8:$F$366,2,0)</f>
        <v>Foreign donations</v>
      </c>
      <c r="G82" s="25">
        <v>27377000</v>
      </c>
      <c r="H82" s="25"/>
      <c r="I82" s="25"/>
      <c r="J82" s="25">
        <v>0</v>
      </c>
      <c r="K82" s="25"/>
      <c r="L82" s="25"/>
      <c r="M82" s="25">
        <v>0</v>
      </c>
      <c r="N82" s="33">
        <v>0</v>
      </c>
    </row>
    <row r="83" spans="1:14" s="2" customFormat="1" x14ac:dyDescent="0.25">
      <c r="A83" s="98" t="s">
        <v>55</v>
      </c>
      <c r="B83" s="72" t="str">
        <f>VLOOKUP(A83,'[2]Revenues_Budget users'!$A$6:$B$366,2,0)</f>
        <v>MINISTRY OF JUSTICE</v>
      </c>
      <c r="C83" s="26"/>
      <c r="D83" s="26"/>
      <c r="E83" s="26"/>
      <c r="F83" s="26"/>
      <c r="G83" s="27">
        <v>25400000</v>
      </c>
      <c r="H83" s="27"/>
      <c r="I83" s="27">
        <v>1072250</v>
      </c>
      <c r="J83" s="27"/>
      <c r="K83" s="27"/>
      <c r="L83" s="27"/>
      <c r="M83" s="27">
        <v>1072250</v>
      </c>
      <c r="N83" s="28">
        <v>4.2214566929133855E-2</v>
      </c>
    </row>
    <row r="84" spans="1:14" x14ac:dyDescent="0.25">
      <c r="A84" s="29"/>
      <c r="B84" s="30"/>
      <c r="C84" s="30">
        <v>72</v>
      </c>
      <c r="D84" s="30" t="str">
        <f>VLOOKUP(C84,'[2]Revenues_Budget users'!$C$7:$D$366,2,0)</f>
        <v>NON-TAX REVENUES</v>
      </c>
      <c r="E84" s="30"/>
      <c r="F84" s="30"/>
      <c r="G84" s="31">
        <v>25400000</v>
      </c>
      <c r="H84" s="31"/>
      <c r="I84" s="31">
        <v>1072250</v>
      </c>
      <c r="J84" s="31"/>
      <c r="K84" s="31"/>
      <c r="L84" s="31"/>
      <c r="M84" s="31">
        <v>1072250</v>
      </c>
      <c r="N84" s="32">
        <v>4.2214566929133855E-2</v>
      </c>
    </row>
    <row r="85" spans="1:14" x14ac:dyDescent="0.25">
      <c r="A85" s="4"/>
      <c r="E85">
        <v>723</v>
      </c>
      <c r="F85" t="str">
        <f>VLOOKUP(E85,'[2]Revenues_Budget users'!$E$8:$F$366,2,0)</f>
        <v>Fees and charges</v>
      </c>
      <c r="G85" s="25">
        <v>3200000</v>
      </c>
      <c r="H85" s="25"/>
      <c r="I85" s="25">
        <v>1072250</v>
      </c>
      <c r="J85" s="25"/>
      <c r="K85" s="25"/>
      <c r="L85" s="25"/>
      <c r="M85" s="25">
        <v>1072250</v>
      </c>
      <c r="N85" s="33">
        <v>0.335078125</v>
      </c>
    </row>
    <row r="86" spans="1:14" s="2" customFormat="1" x14ac:dyDescent="0.25">
      <c r="A86" s="4"/>
      <c r="B86"/>
      <c r="C86"/>
      <c r="D86"/>
      <c r="E86">
        <v>724</v>
      </c>
      <c r="F86" t="str">
        <f>VLOOKUP(E86,'[2]Revenues_Budget users'!$E$8:$F$366,2,0)</f>
        <v>Other government services</v>
      </c>
      <c r="G86" s="25">
        <v>15800000</v>
      </c>
      <c r="H86" s="25"/>
      <c r="I86" s="25">
        <v>0</v>
      </c>
      <c r="J86" s="25"/>
      <c r="K86" s="25"/>
      <c r="L86" s="25"/>
      <c r="M86" s="25">
        <v>0</v>
      </c>
      <c r="N86" s="33">
        <v>0</v>
      </c>
    </row>
    <row r="87" spans="1:14" s="1" customFormat="1" x14ac:dyDescent="0.25">
      <c r="A87" s="4"/>
      <c r="B87"/>
      <c r="C87"/>
      <c r="D87"/>
      <c r="E87">
        <v>725</v>
      </c>
      <c r="F87" t="str">
        <f>VLOOKUP(E87,'[2]Revenues_Budget users'!$E$8:$F$366,2,0)</f>
        <v>Other non-tax revenues</v>
      </c>
      <c r="G87" s="25">
        <v>6400000</v>
      </c>
      <c r="H87" s="25"/>
      <c r="I87" s="25">
        <v>0</v>
      </c>
      <c r="J87" s="25"/>
      <c r="K87" s="25"/>
      <c r="L87" s="25"/>
      <c r="M87" s="25">
        <v>0</v>
      </c>
      <c r="N87" s="33">
        <v>0</v>
      </c>
    </row>
    <row r="88" spans="1:14" s="1" customFormat="1" x14ac:dyDescent="0.25">
      <c r="A88" s="98" t="s">
        <v>56</v>
      </c>
      <c r="B88" s="72" t="str">
        <f>VLOOKUP(A88,'[2]Revenues_Budget users'!$A$6:$B$366,2,0)</f>
        <v>DIRECTORATE FOR EXECUTION OF SANCTIONS</v>
      </c>
      <c r="C88" s="26"/>
      <c r="D88" s="26"/>
      <c r="E88" s="26"/>
      <c r="F88" s="26"/>
      <c r="G88" s="27">
        <v>50745000</v>
      </c>
      <c r="H88" s="27"/>
      <c r="I88" s="27"/>
      <c r="J88" s="27">
        <v>0</v>
      </c>
      <c r="K88" s="27">
        <v>480509</v>
      </c>
      <c r="L88" s="27">
        <v>9218410</v>
      </c>
      <c r="M88" s="27">
        <v>9698919</v>
      </c>
      <c r="N88" s="28">
        <v>0.19113053502808158</v>
      </c>
    </row>
    <row r="89" spans="1:14" x14ac:dyDescent="0.25">
      <c r="A89" s="29"/>
      <c r="B89" s="30"/>
      <c r="C89" s="30">
        <v>72</v>
      </c>
      <c r="D89" s="30" t="str">
        <f>VLOOKUP(C89,'[2]Revenues_Budget users'!$C$7:$D$366,2,0)</f>
        <v>NON-TAX REVENUES</v>
      </c>
      <c r="E89" s="30"/>
      <c r="F89" s="30"/>
      <c r="G89" s="31">
        <v>33000000</v>
      </c>
      <c r="H89" s="31"/>
      <c r="I89" s="31"/>
      <c r="J89" s="31"/>
      <c r="K89" s="31"/>
      <c r="L89" s="31">
        <v>9218410</v>
      </c>
      <c r="M89" s="31">
        <v>9218410</v>
      </c>
      <c r="N89" s="32">
        <v>0.27934575757575758</v>
      </c>
    </row>
    <row r="90" spans="1:14" x14ac:dyDescent="0.25">
      <c r="A90" s="4"/>
      <c r="E90">
        <v>723</v>
      </c>
      <c r="F90" t="str">
        <f>VLOOKUP(E90,'[2]Revenues_Budget users'!$E$8:$F$366,2,0)</f>
        <v>Fees and charges</v>
      </c>
      <c r="G90" s="25">
        <v>6000000</v>
      </c>
      <c r="H90" s="25"/>
      <c r="I90" s="25"/>
      <c r="J90" s="25"/>
      <c r="K90" s="25"/>
      <c r="L90" s="25">
        <v>2626178</v>
      </c>
      <c r="M90" s="25">
        <v>2626178</v>
      </c>
      <c r="N90" s="33">
        <v>0.43769633333333335</v>
      </c>
    </row>
    <row r="91" spans="1:14" s="2" customFormat="1" x14ac:dyDescent="0.25">
      <c r="A91" s="4"/>
      <c r="B91"/>
      <c r="C91"/>
      <c r="D91"/>
      <c r="E91">
        <v>725</v>
      </c>
      <c r="F91" t="str">
        <f>VLOOKUP(E91,'[2]Revenues_Budget users'!$E$8:$F$366,2,0)</f>
        <v>Other non-tax revenues</v>
      </c>
      <c r="G91" s="25">
        <v>27000000</v>
      </c>
      <c r="H91" s="25"/>
      <c r="I91" s="25"/>
      <c r="J91" s="25"/>
      <c r="K91" s="25"/>
      <c r="L91" s="25">
        <v>6592232</v>
      </c>
      <c r="M91" s="25">
        <v>6592232</v>
      </c>
      <c r="N91" s="33">
        <v>0.24415674074074073</v>
      </c>
    </row>
    <row r="92" spans="1:14" s="1" customFormat="1" x14ac:dyDescent="0.25">
      <c r="A92" s="29"/>
      <c r="B92" s="30"/>
      <c r="C92" s="30">
        <v>74</v>
      </c>
      <c r="D92" s="30" t="str">
        <f>VLOOKUP(C92,'[2]Revenues_Budget users'!$C$7:$D$366,2,0)</f>
        <v>TRANSFERS AND DONATIONS</v>
      </c>
      <c r="E92" s="30"/>
      <c r="F92" s="30"/>
      <c r="G92" s="31">
        <v>5945000</v>
      </c>
      <c r="H92" s="31"/>
      <c r="I92" s="31"/>
      <c r="J92" s="31">
        <v>0</v>
      </c>
      <c r="K92" s="31"/>
      <c r="L92" s="31"/>
      <c r="M92" s="31">
        <v>0</v>
      </c>
      <c r="N92" s="32">
        <v>0</v>
      </c>
    </row>
    <row r="93" spans="1:14" s="1" customFormat="1" x14ac:dyDescent="0.25">
      <c r="A93" s="4"/>
      <c r="B93"/>
      <c r="C93"/>
      <c r="D93"/>
      <c r="E93">
        <v>744</v>
      </c>
      <c r="F93" t="str">
        <f>VLOOKUP(E93,'[2]Revenues_Budget users'!$E$8:$F$366,2,0)</f>
        <v>Current donations</v>
      </c>
      <c r="G93" s="25">
        <v>5945000</v>
      </c>
      <c r="H93" s="25"/>
      <c r="I93" s="25"/>
      <c r="J93" s="25">
        <v>0</v>
      </c>
      <c r="K93" s="25"/>
      <c r="L93" s="25"/>
      <c r="M93" s="25">
        <v>0</v>
      </c>
      <c r="N93" s="33">
        <v>0</v>
      </c>
    </row>
    <row r="94" spans="1:14" s="2" customFormat="1" x14ac:dyDescent="0.25">
      <c r="A94" s="29"/>
      <c r="B94" s="30"/>
      <c r="C94" s="30">
        <v>76</v>
      </c>
      <c r="D94" s="30" t="str">
        <f>VLOOKUP(C94,'[2]Revenues_Budget users'!$C$7:$D$366,2,0)</f>
        <v>FOREIGN BORROWING</v>
      </c>
      <c r="E94" s="30"/>
      <c r="F94" s="30"/>
      <c r="G94" s="31">
        <v>11800000</v>
      </c>
      <c r="H94" s="31"/>
      <c r="I94" s="31"/>
      <c r="J94" s="31"/>
      <c r="K94" s="31">
        <v>480509</v>
      </c>
      <c r="L94" s="31"/>
      <c r="M94" s="31">
        <v>480509</v>
      </c>
      <c r="N94" s="32">
        <v>4.0721101694915253E-2</v>
      </c>
    </row>
    <row r="95" spans="1:14" x14ac:dyDescent="0.25">
      <c r="A95" s="4"/>
      <c r="E95">
        <v>761</v>
      </c>
      <c r="F95" t="str">
        <f>VLOOKUP(E95,'[2]Revenues_Budget users'!$E$8:$F$366,2,0)</f>
        <v>International Development Agencies</v>
      </c>
      <c r="G95" s="25">
        <v>11800000</v>
      </c>
      <c r="H95" s="25"/>
      <c r="I95" s="25"/>
      <c r="J95" s="25"/>
      <c r="K95" s="25">
        <v>480509</v>
      </c>
      <c r="L95" s="25"/>
      <c r="M95" s="25">
        <v>480509</v>
      </c>
      <c r="N95" s="33">
        <v>4.0721101694915253E-2</v>
      </c>
    </row>
    <row r="96" spans="1:14" x14ac:dyDescent="0.25">
      <c r="A96" s="98" t="s">
        <v>57</v>
      </c>
      <c r="B96" s="72" t="str">
        <f>VLOOKUP(A96,'[2]Revenues_Budget users'!$A$6:$B$366,2,0)</f>
        <v>OFFICE FOR MANAGEMENT OF REGISTERS OF BIRTHS,MARRIAGES AND DEATHS</v>
      </c>
      <c r="C96" s="26"/>
      <c r="D96" s="26"/>
      <c r="E96" s="26"/>
      <c r="F96" s="26"/>
      <c r="G96" s="27">
        <v>58532000</v>
      </c>
      <c r="H96" s="27"/>
      <c r="I96" s="27">
        <v>13490785</v>
      </c>
      <c r="J96" s="27"/>
      <c r="K96" s="27"/>
      <c r="L96" s="27"/>
      <c r="M96" s="27">
        <v>13490785</v>
      </c>
      <c r="N96" s="28">
        <v>0.23048563179115697</v>
      </c>
    </row>
    <row r="97" spans="1:14" x14ac:dyDescent="0.25">
      <c r="A97" s="29"/>
      <c r="B97" s="30"/>
      <c r="C97" s="30">
        <v>72</v>
      </c>
      <c r="D97" s="30" t="str">
        <f>VLOOKUP(C97,'[2]Revenues_Budget users'!$C$7:$D$366,2,0)</f>
        <v>NON-TAX REVENUES</v>
      </c>
      <c r="E97" s="30"/>
      <c r="F97" s="30"/>
      <c r="G97" s="31">
        <v>58532000</v>
      </c>
      <c r="H97" s="31"/>
      <c r="I97" s="31">
        <v>13490785</v>
      </c>
      <c r="J97" s="31"/>
      <c r="K97" s="31"/>
      <c r="L97" s="31"/>
      <c r="M97" s="31">
        <v>13490785</v>
      </c>
      <c r="N97" s="32">
        <v>0.23048563179115697</v>
      </c>
    </row>
    <row r="98" spans="1:14" x14ac:dyDescent="0.25">
      <c r="A98" s="4"/>
      <c r="E98">
        <v>724</v>
      </c>
      <c r="F98" t="str">
        <f>VLOOKUP(E98,'[2]Revenues_Budget users'!$E$8:$F$366,2,0)</f>
        <v>Other government services</v>
      </c>
      <c r="G98" s="25">
        <v>58532000</v>
      </c>
      <c r="H98" s="25"/>
      <c r="I98" s="25">
        <v>13490785</v>
      </c>
      <c r="J98" s="25"/>
      <c r="K98" s="25"/>
      <c r="L98" s="25"/>
      <c r="M98" s="25">
        <v>13490785</v>
      </c>
      <c r="N98" s="33">
        <v>0.23048563179115697</v>
      </c>
    </row>
    <row r="99" spans="1:14" s="2" customFormat="1" x14ac:dyDescent="0.25">
      <c r="A99" s="98" t="s">
        <v>58</v>
      </c>
      <c r="B99" s="72" t="str">
        <f>VLOOKUP(A99,'[2]Revenues_Budget users'!$A$6:$B$366,2,0)</f>
        <v>MINISTRY OF FINANCE</v>
      </c>
      <c r="C99" s="26"/>
      <c r="D99" s="26"/>
      <c r="E99" s="26"/>
      <c r="F99" s="26"/>
      <c r="G99" s="27">
        <v>758080000</v>
      </c>
      <c r="H99" s="27"/>
      <c r="I99" s="27">
        <v>9569925</v>
      </c>
      <c r="J99" s="27">
        <v>0</v>
      </c>
      <c r="K99" s="27">
        <v>177129875</v>
      </c>
      <c r="L99" s="27">
        <v>1981136</v>
      </c>
      <c r="M99" s="27">
        <v>188680936</v>
      </c>
      <c r="N99" s="28">
        <v>0.24889317222456733</v>
      </c>
    </row>
    <row r="100" spans="1:14" s="1" customFormat="1" x14ac:dyDescent="0.25">
      <c r="A100" s="29"/>
      <c r="B100" s="30"/>
      <c r="C100" s="30">
        <v>71</v>
      </c>
      <c r="D100" s="30" t="str">
        <f>VLOOKUP(C100,'[2]Revenues_Budget users'!$C$7:$D$366,2,0)</f>
        <v>TAX REVENUES</v>
      </c>
      <c r="E100" s="30"/>
      <c r="F100" s="30"/>
      <c r="G100" s="31">
        <v>0</v>
      </c>
      <c r="H100" s="31"/>
      <c r="I100" s="31">
        <v>708</v>
      </c>
      <c r="J100" s="31"/>
      <c r="K100" s="31"/>
      <c r="L100" s="31"/>
      <c r="M100" s="31">
        <v>708</v>
      </c>
      <c r="N100" s="32" t="s">
        <v>1</v>
      </c>
    </row>
    <row r="101" spans="1:14" x14ac:dyDescent="0.25">
      <c r="A101" s="4"/>
      <c r="E101">
        <v>711</v>
      </c>
      <c r="F101" t="str">
        <f>VLOOKUP(E101,'[2]Revenues_Budget users'!$E$8:$F$366,2,0)</f>
        <v>Income tax, profit tax and capital gain tax</v>
      </c>
      <c r="G101" s="25">
        <v>0</v>
      </c>
      <c r="H101" s="25"/>
      <c r="I101" s="25">
        <v>708</v>
      </c>
      <c r="J101" s="25"/>
      <c r="K101" s="25"/>
      <c r="L101" s="25"/>
      <c r="M101" s="25">
        <v>708</v>
      </c>
      <c r="N101" s="33" t="s">
        <v>1</v>
      </c>
    </row>
    <row r="102" spans="1:14" x14ac:dyDescent="0.25">
      <c r="A102" s="29"/>
      <c r="B102" s="30"/>
      <c r="C102" s="30">
        <v>72</v>
      </c>
      <c r="D102" s="30" t="str">
        <f>VLOOKUP(C102,'[2]Revenues_Budget users'!$C$7:$D$366,2,0)</f>
        <v>NON-TAX REVENUES</v>
      </c>
      <c r="E102" s="30"/>
      <c r="F102" s="30"/>
      <c r="G102" s="31">
        <v>99800000</v>
      </c>
      <c r="H102" s="31"/>
      <c r="I102" s="31">
        <v>9569217</v>
      </c>
      <c r="J102" s="31"/>
      <c r="K102" s="31"/>
      <c r="L102" s="31">
        <v>1981136</v>
      </c>
      <c r="M102" s="31">
        <v>11550353</v>
      </c>
      <c r="N102" s="32">
        <v>0.115735</v>
      </c>
    </row>
    <row r="103" spans="1:14" s="1" customFormat="1" x14ac:dyDescent="0.25">
      <c r="A103" s="4"/>
      <c r="B103"/>
      <c r="C103"/>
      <c r="D103"/>
      <c r="E103">
        <v>723</v>
      </c>
      <c r="F103" t="str">
        <f>VLOOKUP(E103,'[2]Revenues_Budget users'!$E$8:$F$366,2,0)</f>
        <v>Fees and charges</v>
      </c>
      <c r="G103" s="25">
        <v>1700000</v>
      </c>
      <c r="H103" s="25"/>
      <c r="I103" s="25">
        <v>177800</v>
      </c>
      <c r="J103" s="25"/>
      <c r="K103" s="25"/>
      <c r="L103" s="25">
        <v>168286</v>
      </c>
      <c r="M103" s="25">
        <v>346086</v>
      </c>
      <c r="N103" s="33">
        <v>0.20358000000000001</v>
      </c>
    </row>
    <row r="104" spans="1:14" x14ac:dyDescent="0.25">
      <c r="A104" s="4"/>
      <c r="E104">
        <v>724</v>
      </c>
      <c r="F104" t="str">
        <f>VLOOKUP(E104,'[2]Revenues_Budget users'!$E$8:$F$366,2,0)</f>
        <v>Other government services</v>
      </c>
      <c r="G104" s="25">
        <v>95700000</v>
      </c>
      <c r="H104" s="25"/>
      <c r="I104" s="25">
        <v>9297121</v>
      </c>
      <c r="J104" s="25"/>
      <c r="K104" s="25"/>
      <c r="L104" s="25">
        <v>1812850</v>
      </c>
      <c r="M104" s="25">
        <v>11109971</v>
      </c>
      <c r="N104" s="33">
        <v>0.11609165099268548</v>
      </c>
    </row>
    <row r="105" spans="1:14" x14ac:dyDescent="0.25">
      <c r="A105" s="4"/>
      <c r="E105">
        <v>725</v>
      </c>
      <c r="F105" t="str">
        <f>VLOOKUP(E105,'[2]Revenues_Budget users'!$E$8:$F$366,2,0)</f>
        <v>Other non-tax revenues</v>
      </c>
      <c r="G105" s="25">
        <v>2400000</v>
      </c>
      <c r="H105" s="25"/>
      <c r="I105" s="25">
        <v>94296</v>
      </c>
      <c r="J105" s="25"/>
      <c r="K105" s="25"/>
      <c r="L105" s="25"/>
      <c r="M105" s="25">
        <v>94296</v>
      </c>
      <c r="N105" s="33">
        <v>3.9289999999999999E-2</v>
      </c>
    </row>
    <row r="106" spans="1:14" s="1" customFormat="1" x14ac:dyDescent="0.25">
      <c r="A106" s="29"/>
      <c r="B106" s="30"/>
      <c r="C106" s="30">
        <v>74</v>
      </c>
      <c r="D106" s="30" t="str">
        <f>VLOOKUP(C106,'[2]Revenues_Budget users'!$C$7:$D$366,2,0)</f>
        <v>TRANSFERS AND DONATIONS</v>
      </c>
      <c r="E106" s="30"/>
      <c r="F106" s="30"/>
      <c r="G106" s="31">
        <v>271730000</v>
      </c>
      <c r="H106" s="31"/>
      <c r="I106" s="31"/>
      <c r="J106" s="31">
        <v>0</v>
      </c>
      <c r="K106" s="31"/>
      <c r="L106" s="31"/>
      <c r="M106" s="31">
        <v>0</v>
      </c>
      <c r="N106" s="32">
        <v>0</v>
      </c>
    </row>
    <row r="107" spans="1:14" x14ac:dyDescent="0.25">
      <c r="A107" s="4"/>
      <c r="E107">
        <v>742</v>
      </c>
      <c r="F107" t="str">
        <f>VLOOKUP(E107,'[2]Revenues_Budget users'!$E$8:$F$366,2,0)</f>
        <v>Foreign donations</v>
      </c>
      <c r="G107" s="25">
        <v>271730000</v>
      </c>
      <c r="H107" s="25"/>
      <c r="I107" s="25"/>
      <c r="J107" s="25">
        <v>0</v>
      </c>
      <c r="K107" s="25"/>
      <c r="L107" s="25"/>
      <c r="M107" s="25">
        <v>0</v>
      </c>
      <c r="N107" s="33">
        <v>0</v>
      </c>
    </row>
    <row r="108" spans="1:14" s="2" customFormat="1" x14ac:dyDescent="0.25">
      <c r="A108" s="29"/>
      <c r="B108" s="30"/>
      <c r="C108" s="30">
        <v>76</v>
      </c>
      <c r="D108" s="30" t="str">
        <f>VLOOKUP(C108,'[2]Revenues_Budget users'!$C$7:$D$366,2,0)</f>
        <v>FOREIGN BORROWING</v>
      </c>
      <c r="E108" s="30"/>
      <c r="F108" s="30"/>
      <c r="G108" s="31">
        <v>386550000</v>
      </c>
      <c r="H108" s="31"/>
      <c r="I108" s="31"/>
      <c r="J108" s="31"/>
      <c r="K108" s="31">
        <v>29398922</v>
      </c>
      <c r="L108" s="31"/>
      <c r="M108" s="31">
        <v>29398922</v>
      </c>
      <c r="N108" s="32">
        <v>7.6054642348984611E-2</v>
      </c>
    </row>
    <row r="109" spans="1:14" x14ac:dyDescent="0.25">
      <c r="A109" s="4"/>
      <c r="E109">
        <v>761</v>
      </c>
      <c r="F109" t="str">
        <f>VLOOKUP(E109,'[2]Revenues_Budget users'!$E$8:$F$366,2,0)</f>
        <v>International Development Agencies</v>
      </c>
      <c r="G109" s="25">
        <v>386550000</v>
      </c>
      <c r="H109" s="25"/>
      <c r="I109" s="25"/>
      <c r="J109" s="25"/>
      <c r="K109" s="25">
        <v>29398922</v>
      </c>
      <c r="L109" s="25"/>
      <c r="M109" s="25">
        <v>29398922</v>
      </c>
      <c r="N109" s="33">
        <v>7.6054642348984611E-2</v>
      </c>
    </row>
    <row r="110" spans="1:14" x14ac:dyDescent="0.25">
      <c r="A110" s="29"/>
      <c r="B110" s="30"/>
      <c r="C110" s="30">
        <v>78</v>
      </c>
      <c r="D110" s="30" t="str">
        <f>VLOOKUP(C110,'[2]Revenues_Budget users'!$C$7:$D$366,2,0)</f>
        <v>REVENUES FROM REPAYMENT OF LOANS</v>
      </c>
      <c r="E110" s="30"/>
      <c r="F110" s="30"/>
      <c r="G110" s="31">
        <v>0</v>
      </c>
      <c r="H110" s="31"/>
      <c r="I110" s="31"/>
      <c r="J110" s="31"/>
      <c r="K110" s="31">
        <v>147730953</v>
      </c>
      <c r="L110" s="31"/>
      <c r="M110" s="31">
        <v>147730953</v>
      </c>
      <c r="N110" s="32" t="s">
        <v>1</v>
      </c>
    </row>
    <row r="111" spans="1:14" x14ac:dyDescent="0.25">
      <c r="A111" s="4"/>
      <c r="E111">
        <v>781</v>
      </c>
      <c r="F111" t="str">
        <f>VLOOKUP(E111,'[2]Revenues_Budget users'!$E$8:$F$366,2,0)</f>
        <v>Revenues from collected extended loans</v>
      </c>
      <c r="G111" s="25">
        <v>0</v>
      </c>
      <c r="H111" s="25"/>
      <c r="I111" s="25"/>
      <c r="J111" s="25"/>
      <c r="K111" s="25">
        <v>147730953</v>
      </c>
      <c r="L111" s="25"/>
      <c r="M111" s="25">
        <v>147730953</v>
      </c>
      <c r="N111" s="33" t="s">
        <v>1</v>
      </c>
    </row>
    <row r="112" spans="1:14" x14ac:dyDescent="0.25">
      <c r="A112" s="98" t="s">
        <v>59</v>
      </c>
      <c r="B112" s="72" t="str">
        <f>VLOOKUP(A112,'[2]Revenues_Budget users'!$A$6:$B$366,2,0)</f>
        <v>MINISTRY OF FINANCE  - FUNCTIONS OF THE STATE</v>
      </c>
      <c r="C112" s="26"/>
      <c r="D112" s="26"/>
      <c r="E112" s="26"/>
      <c r="F112" s="26"/>
      <c r="G112" s="27">
        <v>336083010000</v>
      </c>
      <c r="H112" s="27">
        <v>62892155856</v>
      </c>
      <c r="I112" s="27"/>
      <c r="J112" s="27">
        <v>236211825</v>
      </c>
      <c r="K112" s="27"/>
      <c r="L112" s="27"/>
      <c r="M112" s="27">
        <v>63128367681</v>
      </c>
      <c r="N112" s="28">
        <v>0.18783564120364193</v>
      </c>
    </row>
    <row r="113" spans="1:14" x14ac:dyDescent="0.25">
      <c r="A113" s="29"/>
      <c r="B113" s="30"/>
      <c r="C113" s="30">
        <v>71</v>
      </c>
      <c r="D113" s="30" t="str">
        <f>VLOOKUP(C113,'[2]Revenues_Budget users'!$C$7:$D$366,2,0)</f>
        <v>TAX REVENUES</v>
      </c>
      <c r="E113" s="30"/>
      <c r="F113" s="30"/>
      <c r="G113" s="31">
        <v>196807000000</v>
      </c>
      <c r="H113" s="31">
        <v>49882131954</v>
      </c>
      <c r="I113" s="31"/>
      <c r="J113" s="31"/>
      <c r="K113" s="31"/>
      <c r="L113" s="31"/>
      <c r="M113" s="31">
        <v>49882131954</v>
      </c>
      <c r="N113" s="32">
        <v>0.25345710240997527</v>
      </c>
    </row>
    <row r="114" spans="1:14" x14ac:dyDescent="0.25">
      <c r="A114" s="4"/>
      <c r="E114">
        <v>711</v>
      </c>
      <c r="F114" t="str">
        <f>VLOOKUP(E114,'[2]Revenues_Budget users'!$E$8:$F$366,2,0)</f>
        <v>Income tax, profit tax and capital gain tax</v>
      </c>
      <c r="G114" s="25">
        <v>58963000000</v>
      </c>
      <c r="H114" s="25">
        <v>12906817810</v>
      </c>
      <c r="I114" s="25"/>
      <c r="J114" s="25"/>
      <c r="K114" s="25"/>
      <c r="L114" s="25"/>
      <c r="M114" s="25">
        <v>12906817810</v>
      </c>
      <c r="N114" s="33">
        <v>0.21889689822431016</v>
      </c>
    </row>
    <row r="115" spans="1:14" s="2" customFormat="1" x14ac:dyDescent="0.25">
      <c r="A115" s="4"/>
      <c r="B115"/>
      <c r="C115"/>
      <c r="D115"/>
      <c r="E115">
        <v>714</v>
      </c>
      <c r="F115" t="str">
        <f>VLOOKUP(E115,'[2]Revenues_Budget users'!$E$8:$F$366,2,0)</f>
        <v>Domestic taxes on goods and services</v>
      </c>
      <c r="G115" s="25">
        <v>120280000000</v>
      </c>
      <c r="H115" s="25">
        <v>33741776479</v>
      </c>
      <c r="I115" s="25"/>
      <c r="J115" s="25"/>
      <c r="K115" s="25"/>
      <c r="L115" s="25"/>
      <c r="M115" s="25">
        <v>33741776479</v>
      </c>
      <c r="N115" s="33">
        <v>0.28052690787329565</v>
      </c>
    </row>
    <row r="116" spans="1:14" s="1" customFormat="1" x14ac:dyDescent="0.25">
      <c r="A116" s="4"/>
      <c r="B116"/>
      <c r="C116"/>
      <c r="D116"/>
      <c r="E116">
        <v>715</v>
      </c>
      <c r="F116" t="str">
        <f>VLOOKUP(E116,'[2]Revenues_Budget users'!$E$8:$F$366,2,0)</f>
        <v>Tax from international trade and transactions (customs duties and charges)</v>
      </c>
      <c r="G116" s="25">
        <v>16255000000</v>
      </c>
      <c r="H116" s="25">
        <v>2988682461</v>
      </c>
      <c r="I116" s="25"/>
      <c r="J116" s="25"/>
      <c r="K116" s="25"/>
      <c r="L116" s="25"/>
      <c r="M116" s="25">
        <v>2988682461</v>
      </c>
      <c r="N116" s="33">
        <v>0.18386234764687789</v>
      </c>
    </row>
    <row r="117" spans="1:14" s="1" customFormat="1" x14ac:dyDescent="0.25">
      <c r="A117" s="4"/>
      <c r="B117"/>
      <c r="C117"/>
      <c r="D117"/>
      <c r="E117">
        <v>716</v>
      </c>
      <c r="F117" t="str">
        <f>VLOOKUP(E117,'[2]Revenues_Budget users'!$E$8:$F$366,2,0)</f>
        <v>One-off special fees</v>
      </c>
      <c r="G117" s="25">
        <v>0</v>
      </c>
      <c r="H117" s="25">
        <v>150932</v>
      </c>
      <c r="I117" s="25"/>
      <c r="J117" s="25"/>
      <c r="K117" s="25"/>
      <c r="L117" s="25"/>
      <c r="M117" s="25">
        <v>150932</v>
      </c>
      <c r="N117" s="33" t="s">
        <v>1</v>
      </c>
    </row>
    <row r="118" spans="1:14" x14ac:dyDescent="0.25">
      <c r="A118" s="4"/>
      <c r="E118">
        <v>717</v>
      </c>
      <c r="F118" t="str">
        <f>VLOOKUP(E118,'[2]Revenues_Budget users'!$E$8:$F$366,2,0)</f>
        <v>Taxes on specific services</v>
      </c>
      <c r="G118" s="25">
        <v>0</v>
      </c>
      <c r="H118" s="25">
        <v>6399191</v>
      </c>
      <c r="I118" s="25"/>
      <c r="J118" s="25"/>
      <c r="K118" s="25"/>
      <c r="L118" s="25"/>
      <c r="M118" s="25">
        <v>6399191</v>
      </c>
      <c r="N118" s="33" t="s">
        <v>1</v>
      </c>
    </row>
    <row r="119" spans="1:14" x14ac:dyDescent="0.25">
      <c r="A119" s="4"/>
      <c r="E119">
        <v>718</v>
      </c>
      <c r="F119" t="str">
        <f>VLOOKUP(E119,'[2]Revenues_Budget users'!$E$8:$F$366,2,0)</f>
        <v>Utilization fees or licenses for performing an activity</v>
      </c>
      <c r="G119" s="25">
        <v>1309000000</v>
      </c>
      <c r="H119" s="25">
        <v>238305081</v>
      </c>
      <c r="I119" s="25"/>
      <c r="J119" s="25"/>
      <c r="K119" s="25"/>
      <c r="L119" s="25"/>
      <c r="M119" s="25">
        <v>238305081</v>
      </c>
      <c r="N119" s="33">
        <v>0.18205124598930481</v>
      </c>
    </row>
    <row r="120" spans="1:14" x14ac:dyDescent="0.25">
      <c r="A120" s="29"/>
      <c r="B120" s="30"/>
      <c r="C120" s="30">
        <v>72</v>
      </c>
      <c r="D120" s="30" t="str">
        <f>VLOOKUP(C120,'[2]Revenues_Budget users'!$C$7:$D$366,2,0)</f>
        <v>NON-TAX REVENUES</v>
      </c>
      <c r="E120" s="30"/>
      <c r="F120" s="30"/>
      <c r="G120" s="31">
        <v>13040000000</v>
      </c>
      <c r="H120" s="31">
        <v>2206587340</v>
      </c>
      <c r="I120" s="31"/>
      <c r="J120" s="31">
        <v>-489263</v>
      </c>
      <c r="K120" s="31"/>
      <c r="L120" s="31"/>
      <c r="M120" s="31">
        <v>2206098077</v>
      </c>
      <c r="N120" s="32">
        <v>0.16917930038343559</v>
      </c>
    </row>
    <row r="121" spans="1:14" x14ac:dyDescent="0.25">
      <c r="A121" s="4"/>
      <c r="E121">
        <v>721</v>
      </c>
      <c r="F121" t="str">
        <f>VLOOKUP(E121,'[2]Revenues_Budget users'!$E$8:$F$366,2,0)</f>
        <v>Enterpreneurship income and property income</v>
      </c>
      <c r="G121" s="25">
        <v>3260000000</v>
      </c>
      <c r="H121" s="25">
        <v>3799117</v>
      </c>
      <c r="I121" s="25"/>
      <c r="J121" s="25"/>
      <c r="K121" s="25"/>
      <c r="L121" s="25"/>
      <c r="M121" s="25">
        <v>3799117</v>
      </c>
      <c r="N121" s="33">
        <v>1.1653733128834357E-3</v>
      </c>
    </row>
    <row r="122" spans="1:14" x14ac:dyDescent="0.25">
      <c r="A122" s="4"/>
      <c r="E122">
        <v>722</v>
      </c>
      <c r="F122" t="str">
        <f>VLOOKUP(E122,'[2]Revenues_Budget users'!$E$8:$F$366,2,0)</f>
        <v>Fines, court and administrative fees</v>
      </c>
      <c r="G122" s="25">
        <v>3150000000</v>
      </c>
      <c r="H122" s="25">
        <v>566505816</v>
      </c>
      <c r="I122" s="25"/>
      <c r="J122" s="25"/>
      <c r="K122" s="25"/>
      <c r="L122" s="25"/>
      <c r="M122" s="25">
        <v>566505816</v>
      </c>
      <c r="N122" s="33">
        <v>0.17984311619047619</v>
      </c>
    </row>
    <row r="123" spans="1:14" s="2" customFormat="1" x14ac:dyDescent="0.25">
      <c r="A123" s="4"/>
      <c r="B123"/>
      <c r="C123"/>
      <c r="D123"/>
      <c r="E123">
        <v>723</v>
      </c>
      <c r="F123" t="str">
        <f>VLOOKUP(E123,'[2]Revenues_Budget users'!$E$8:$F$366,2,0)</f>
        <v>Fees and charges</v>
      </c>
      <c r="G123" s="25">
        <v>0</v>
      </c>
      <c r="H123" s="25">
        <v>5307553</v>
      </c>
      <c r="I123" s="25"/>
      <c r="J123" s="25"/>
      <c r="K123" s="25"/>
      <c r="L123" s="25"/>
      <c r="M123" s="25">
        <v>5307553</v>
      </c>
      <c r="N123" s="33" t="s">
        <v>1</v>
      </c>
    </row>
    <row r="124" spans="1:14" x14ac:dyDescent="0.25">
      <c r="A124" s="4"/>
      <c r="E124">
        <v>724</v>
      </c>
      <c r="F124" t="str">
        <f>VLOOKUP(E124,'[2]Revenues_Budget users'!$E$8:$F$366,2,0)</f>
        <v>Other government services</v>
      </c>
      <c r="G124" s="25">
        <v>3580000000</v>
      </c>
      <c r="H124" s="25">
        <v>1134916900</v>
      </c>
      <c r="I124" s="25"/>
      <c r="J124" s="25"/>
      <c r="K124" s="25"/>
      <c r="L124" s="25"/>
      <c r="M124" s="25">
        <v>1134916900</v>
      </c>
      <c r="N124" s="33">
        <v>0.3170158938547486</v>
      </c>
    </row>
    <row r="125" spans="1:14" s="1" customFormat="1" x14ac:dyDescent="0.25">
      <c r="A125" s="4"/>
      <c r="B125"/>
      <c r="C125"/>
      <c r="D125"/>
      <c r="E125">
        <v>725</v>
      </c>
      <c r="F125" t="str">
        <f>VLOOKUP(E125,'[2]Revenues_Budget users'!$E$8:$F$366,2,0)</f>
        <v>Other non-tax revenues</v>
      </c>
      <c r="G125" s="25">
        <v>3050000000</v>
      </c>
      <c r="H125" s="25">
        <v>496057954</v>
      </c>
      <c r="I125" s="25"/>
      <c r="J125" s="25">
        <v>-489263</v>
      </c>
      <c r="K125" s="25"/>
      <c r="L125" s="25"/>
      <c r="M125" s="25">
        <v>495568691</v>
      </c>
      <c r="N125" s="33">
        <v>0.16248153803278689</v>
      </c>
    </row>
    <row r="126" spans="1:14" x14ac:dyDescent="0.25">
      <c r="A126" s="29"/>
      <c r="B126" s="30"/>
      <c r="C126" s="30">
        <v>73</v>
      </c>
      <c r="D126" s="30" t="str">
        <f>VLOOKUP(C126,'[2]Revenues_Budget users'!$C$7:$D$366,2,0)</f>
        <v>CAPITAL REVENUES</v>
      </c>
      <c r="E126" s="30"/>
      <c r="F126" s="30"/>
      <c r="G126" s="31">
        <v>2820000000</v>
      </c>
      <c r="H126" s="31">
        <v>1571308836</v>
      </c>
      <c r="I126" s="31"/>
      <c r="J126" s="31"/>
      <c r="K126" s="31"/>
      <c r="L126" s="31"/>
      <c r="M126" s="31">
        <v>1571308836</v>
      </c>
      <c r="N126" s="32">
        <v>0.55720171489361703</v>
      </c>
    </row>
    <row r="127" spans="1:14" x14ac:dyDescent="0.25">
      <c r="A127" s="4"/>
      <c r="E127">
        <v>731</v>
      </c>
      <c r="F127" t="str">
        <f>VLOOKUP(E127,'[2]Revenues_Budget users'!$E$8:$F$366,2,0)</f>
        <v>Sale of capital assets</v>
      </c>
      <c r="G127" s="25">
        <v>250000000</v>
      </c>
      <c r="H127" s="25">
        <v>30322476</v>
      </c>
      <c r="I127" s="25"/>
      <c r="J127" s="25"/>
      <c r="K127" s="25"/>
      <c r="L127" s="25"/>
      <c r="M127" s="25">
        <v>30322476</v>
      </c>
      <c r="N127" s="33">
        <v>0.121289904</v>
      </c>
    </row>
    <row r="128" spans="1:14" x14ac:dyDescent="0.25">
      <c r="A128" s="4"/>
      <c r="E128">
        <v>733</v>
      </c>
      <c r="F128" t="str">
        <f>VLOOKUP(E128,'[2]Revenues_Budget users'!$E$8:$F$366,2,0)</f>
        <v>Sale of land and intangible investments</v>
      </c>
      <c r="G128" s="25">
        <v>1370000000</v>
      </c>
      <c r="H128" s="25">
        <v>374117325</v>
      </c>
      <c r="I128" s="25"/>
      <c r="J128" s="25"/>
      <c r="K128" s="25"/>
      <c r="L128" s="25"/>
      <c r="M128" s="25">
        <v>374117325</v>
      </c>
      <c r="N128" s="33">
        <v>0.27307833941605841</v>
      </c>
    </row>
    <row r="129" spans="1:14" s="2" customFormat="1" x14ac:dyDescent="0.25">
      <c r="A129" s="4"/>
      <c r="B129"/>
      <c r="C129"/>
      <c r="D129"/>
      <c r="E129">
        <v>734</v>
      </c>
      <c r="F129" t="str">
        <f>VLOOKUP(E129,'[2]Revenues_Budget users'!$E$8:$F$366,2,0)</f>
        <v>Revenues on the basis of dividends</v>
      </c>
      <c r="G129" s="25">
        <v>1200000000</v>
      </c>
      <c r="H129" s="25">
        <v>1166869035</v>
      </c>
      <c r="I129" s="25"/>
      <c r="J129" s="25"/>
      <c r="K129" s="25"/>
      <c r="L129" s="25"/>
      <c r="M129" s="25">
        <v>1166869035</v>
      </c>
      <c r="N129" s="33">
        <v>0.97239086249999995</v>
      </c>
    </row>
    <row r="130" spans="1:14" x14ac:dyDescent="0.25">
      <c r="A130" s="29"/>
      <c r="B130" s="30"/>
      <c r="C130" s="30">
        <v>74</v>
      </c>
      <c r="D130" s="30" t="str">
        <f>VLOOKUP(C130,'[2]Revenues_Budget users'!$C$7:$D$366,2,0)</f>
        <v>TRANSFERS AND DONATIONS</v>
      </c>
      <c r="E130" s="30"/>
      <c r="F130" s="30"/>
      <c r="G130" s="31">
        <v>25847010000</v>
      </c>
      <c r="H130" s="31">
        <v>36280</v>
      </c>
      <c r="I130" s="31"/>
      <c r="J130" s="31">
        <v>236701088</v>
      </c>
      <c r="K130" s="31"/>
      <c r="L130" s="31"/>
      <c r="M130" s="31">
        <v>236737368</v>
      </c>
      <c r="N130" s="32">
        <v>9.159178102225364E-3</v>
      </c>
    </row>
    <row r="131" spans="1:14" s="1" customFormat="1" x14ac:dyDescent="0.25">
      <c r="A131" s="4"/>
      <c r="B131"/>
      <c r="C131"/>
      <c r="D131"/>
      <c r="E131">
        <v>741</v>
      </c>
      <c r="F131" t="str">
        <f>VLOOKUP(E131,'[2]Revenues_Budget users'!$E$8:$F$366,2,0)</f>
        <v>Transfers from other government levels</v>
      </c>
      <c r="G131" s="25">
        <v>20511019000</v>
      </c>
      <c r="H131" s="25">
        <v>0</v>
      </c>
      <c r="I131" s="25"/>
      <c r="J131" s="25"/>
      <c r="K131" s="25"/>
      <c r="L131" s="25"/>
      <c r="M131" s="25">
        <v>0</v>
      </c>
      <c r="N131" s="33">
        <v>0</v>
      </c>
    </row>
    <row r="132" spans="1:14" x14ac:dyDescent="0.25">
      <c r="A132" s="4"/>
      <c r="E132">
        <v>742</v>
      </c>
      <c r="F132" t="str">
        <f>VLOOKUP(E132,'[2]Revenues_Budget users'!$E$8:$F$366,2,0)</f>
        <v>Foreign donations</v>
      </c>
      <c r="G132" s="25">
        <v>5335991000</v>
      </c>
      <c r="H132" s="25">
        <v>36280</v>
      </c>
      <c r="I132" s="25"/>
      <c r="J132" s="25">
        <v>236701088</v>
      </c>
      <c r="K132" s="25"/>
      <c r="L132" s="25"/>
      <c r="M132" s="25">
        <v>236737368</v>
      </c>
      <c r="N132" s="33">
        <v>4.4366148293728383E-2</v>
      </c>
    </row>
    <row r="133" spans="1:14" s="2" customFormat="1" x14ac:dyDescent="0.25">
      <c r="A133" s="29"/>
      <c r="B133" s="30"/>
      <c r="C133" s="30">
        <v>75</v>
      </c>
      <c r="D133" s="30" t="str">
        <f>VLOOKUP(C133,'[2]Revenues_Budget users'!$C$7:$D$366,2,0)</f>
        <v>DOMESTIC BORROWING</v>
      </c>
      <c r="E133" s="30"/>
      <c r="F133" s="30"/>
      <c r="G133" s="31">
        <v>59654000000</v>
      </c>
      <c r="H133" s="31">
        <v>8448985033</v>
      </c>
      <c r="I133" s="31"/>
      <c r="J133" s="31"/>
      <c r="K133" s="31"/>
      <c r="L133" s="31"/>
      <c r="M133" s="31">
        <v>8448985033</v>
      </c>
      <c r="N133" s="32">
        <v>0.14163316848828242</v>
      </c>
    </row>
    <row r="134" spans="1:14" x14ac:dyDescent="0.25">
      <c r="A134" s="4"/>
      <c r="E134">
        <v>751</v>
      </c>
      <c r="F134" t="str">
        <f>VLOOKUP(E134,'[2]Revenues_Budget users'!$E$8:$F$366,2,0)</f>
        <v>Short-term domestic borrowing</v>
      </c>
      <c r="G134" s="25">
        <v>0</v>
      </c>
      <c r="H134" s="25">
        <v>569165033</v>
      </c>
      <c r="I134" s="25"/>
      <c r="J134" s="25"/>
      <c r="K134" s="25"/>
      <c r="L134" s="25"/>
      <c r="M134" s="25">
        <v>569165033</v>
      </c>
      <c r="N134" s="33" t="s">
        <v>1</v>
      </c>
    </row>
    <row r="135" spans="1:14" s="1" customFormat="1" x14ac:dyDescent="0.25">
      <c r="A135" s="4"/>
      <c r="B135"/>
      <c r="C135"/>
      <c r="D135"/>
      <c r="E135">
        <v>753</v>
      </c>
      <c r="F135" t="str">
        <f>VLOOKUP(E135,'[2]Revenues_Budget users'!$E$8:$F$366,2,0)</f>
        <v>Long-term bonds</v>
      </c>
      <c r="G135" s="25">
        <v>59654000000</v>
      </c>
      <c r="H135" s="25">
        <v>7879820000</v>
      </c>
      <c r="I135" s="25"/>
      <c r="J135" s="25"/>
      <c r="K135" s="25"/>
      <c r="L135" s="25"/>
      <c r="M135" s="25">
        <v>7879820000</v>
      </c>
      <c r="N135" s="33">
        <v>0.13209206423710063</v>
      </c>
    </row>
    <row r="136" spans="1:14" s="2" customFormat="1" x14ac:dyDescent="0.25">
      <c r="A136" s="29"/>
      <c r="B136" s="30"/>
      <c r="C136" s="30">
        <v>76</v>
      </c>
      <c r="D136" s="30" t="str">
        <f>VLOOKUP(C136,'[2]Revenues_Budget users'!$C$7:$D$366,2,0)</f>
        <v>FOREIGN BORROWING</v>
      </c>
      <c r="E136" s="30"/>
      <c r="F136" s="30"/>
      <c r="G136" s="31">
        <v>35715000000</v>
      </c>
      <c r="H136" s="31">
        <v>226531745</v>
      </c>
      <c r="I136" s="31"/>
      <c r="J136" s="31"/>
      <c r="K136" s="31"/>
      <c r="L136" s="31"/>
      <c r="M136" s="31">
        <v>226531745</v>
      </c>
      <c r="N136" s="32">
        <v>6.3427620047599052E-3</v>
      </c>
    </row>
    <row r="137" spans="1:14" x14ac:dyDescent="0.25">
      <c r="A137" s="4"/>
      <c r="E137">
        <v>761</v>
      </c>
      <c r="F137" t="str">
        <f>VLOOKUP(E137,'[2]Revenues_Budget users'!$E$8:$F$366,2,0)</f>
        <v>International Development Agencies</v>
      </c>
      <c r="G137" s="25">
        <v>0</v>
      </c>
      <c r="H137" s="25">
        <v>226531745</v>
      </c>
      <c r="I137" s="25"/>
      <c r="J137" s="25"/>
      <c r="K137" s="25"/>
      <c r="L137" s="25"/>
      <c r="M137" s="25">
        <v>226531745</v>
      </c>
      <c r="N137" s="33" t="s">
        <v>1</v>
      </c>
    </row>
    <row r="138" spans="1:14" s="1" customFormat="1" x14ac:dyDescent="0.25">
      <c r="A138" s="4"/>
      <c r="B138"/>
      <c r="C138"/>
      <c r="D138"/>
      <c r="E138">
        <v>769</v>
      </c>
      <c r="F138" t="str">
        <f>VLOOKUP(E138,'[2]Revenues_Budget users'!$E$8:$F$366,2,0)</f>
        <v>Other foreign borrowing</v>
      </c>
      <c r="G138" s="25">
        <v>35715000000</v>
      </c>
      <c r="H138" s="25">
        <v>0</v>
      </c>
      <c r="I138" s="25"/>
      <c r="J138" s="25"/>
      <c r="K138" s="25"/>
      <c r="L138" s="25"/>
      <c r="M138" s="25">
        <v>0</v>
      </c>
      <c r="N138" s="33">
        <v>0</v>
      </c>
    </row>
    <row r="139" spans="1:14" x14ac:dyDescent="0.25">
      <c r="A139" s="29"/>
      <c r="B139" s="30"/>
      <c r="C139" s="30">
        <v>78</v>
      </c>
      <c r="D139" s="30" t="str">
        <f>VLOOKUP(C139,'[2]Revenues_Budget users'!$C$7:$D$366,2,0)</f>
        <v>REVENUES FROM REPAYMENT OF LOANS</v>
      </c>
      <c r="E139" s="30"/>
      <c r="F139" s="30"/>
      <c r="G139" s="31">
        <v>2200000000</v>
      </c>
      <c r="H139" s="31">
        <v>556574668</v>
      </c>
      <c r="I139" s="31"/>
      <c r="J139" s="31"/>
      <c r="K139" s="31"/>
      <c r="L139" s="31"/>
      <c r="M139" s="31">
        <v>556574668</v>
      </c>
      <c r="N139" s="32">
        <v>0.25298848545454544</v>
      </c>
    </row>
    <row r="140" spans="1:14" s="2" customFormat="1" x14ac:dyDescent="0.25">
      <c r="A140" s="4"/>
      <c r="B140"/>
      <c r="C140"/>
      <c r="D140"/>
      <c r="E140">
        <v>781</v>
      </c>
      <c r="F140" t="str">
        <f>VLOOKUP(E140,'[2]Revenues_Budget users'!$E$8:$F$366,2,0)</f>
        <v>Revenues from collected extended loans</v>
      </c>
      <c r="G140" s="25">
        <v>2200000000</v>
      </c>
      <c r="H140" s="25">
        <v>556574668</v>
      </c>
      <c r="I140" s="25"/>
      <c r="J140" s="25"/>
      <c r="K140" s="25"/>
      <c r="L140" s="25"/>
      <c r="M140" s="25">
        <v>556574668</v>
      </c>
      <c r="N140" s="33">
        <v>0.25298848545454544</v>
      </c>
    </row>
    <row r="141" spans="1:14" x14ac:dyDescent="0.25">
      <c r="A141" s="98" t="s">
        <v>60</v>
      </c>
      <c r="B141" s="72" t="str">
        <f>VLOOKUP(A141,'[2]Revenues_Budget users'!$A$6:$B$366,2,0)</f>
        <v>CUSTOMS ADMINISTRATION OF THE REPUBLIC OF NORTH MACEDONIA</v>
      </c>
      <c r="C141" s="26"/>
      <c r="D141" s="26"/>
      <c r="E141" s="26"/>
      <c r="F141" s="26"/>
      <c r="G141" s="27">
        <v>367422000</v>
      </c>
      <c r="H141" s="27"/>
      <c r="I141" s="27">
        <v>17996357</v>
      </c>
      <c r="J141" s="27">
        <v>310142</v>
      </c>
      <c r="K141" s="27"/>
      <c r="L141" s="27">
        <v>19725099</v>
      </c>
      <c r="M141" s="27">
        <v>38031598</v>
      </c>
      <c r="N141" s="28">
        <v>0.10350931081971139</v>
      </c>
    </row>
    <row r="142" spans="1:14" s="1" customFormat="1" x14ac:dyDescent="0.25">
      <c r="A142" s="29"/>
      <c r="B142" s="30"/>
      <c r="C142" s="30">
        <v>72</v>
      </c>
      <c r="D142" s="30" t="str">
        <f>VLOOKUP(C142,'[2]Revenues_Budget users'!$C$7:$D$366,2,0)</f>
        <v>NON-TAX REVENUES</v>
      </c>
      <c r="E142" s="30"/>
      <c r="F142" s="30"/>
      <c r="G142" s="31">
        <v>266210000</v>
      </c>
      <c r="H142" s="31"/>
      <c r="I142" s="31">
        <v>17996357</v>
      </c>
      <c r="J142" s="31"/>
      <c r="K142" s="31"/>
      <c r="L142" s="31">
        <v>19725099</v>
      </c>
      <c r="M142" s="31">
        <v>37721456</v>
      </c>
      <c r="N142" s="32">
        <v>0.14169811802712146</v>
      </c>
    </row>
    <row r="143" spans="1:14" s="2" customFormat="1" x14ac:dyDescent="0.25">
      <c r="A143" s="4"/>
      <c r="B143"/>
      <c r="C143"/>
      <c r="D143"/>
      <c r="E143">
        <v>722</v>
      </c>
      <c r="F143" t="str">
        <f>VLOOKUP(E143,'[2]Revenues_Budget users'!$E$8:$F$366,2,0)</f>
        <v>Fines, court and administrative fees</v>
      </c>
      <c r="G143" s="25">
        <v>4000000</v>
      </c>
      <c r="H143" s="25"/>
      <c r="I143" s="25"/>
      <c r="J143" s="25"/>
      <c r="K143" s="25"/>
      <c r="L143" s="25">
        <v>1427543</v>
      </c>
      <c r="M143" s="25">
        <v>1427543</v>
      </c>
      <c r="N143" s="33">
        <v>0.35688575</v>
      </c>
    </row>
    <row r="144" spans="1:14" x14ac:dyDescent="0.25">
      <c r="A144" s="4"/>
      <c r="E144">
        <v>723</v>
      </c>
      <c r="F144" t="str">
        <f>VLOOKUP(E144,'[2]Revenues_Budget users'!$E$8:$F$366,2,0)</f>
        <v>Fees and charges</v>
      </c>
      <c r="G144" s="25">
        <v>79360000</v>
      </c>
      <c r="H144" s="25"/>
      <c r="I144" s="25">
        <v>14027482</v>
      </c>
      <c r="J144" s="25"/>
      <c r="K144" s="25"/>
      <c r="L144" s="25"/>
      <c r="M144" s="25">
        <v>14027482</v>
      </c>
      <c r="N144" s="33">
        <v>0.17675758568548386</v>
      </c>
    </row>
    <row r="145" spans="1:14" x14ac:dyDescent="0.25">
      <c r="A145" s="4"/>
      <c r="E145">
        <v>725</v>
      </c>
      <c r="F145" t="str">
        <f>VLOOKUP(E145,'[2]Revenues_Budget users'!$E$8:$F$366,2,0)</f>
        <v>Other non-tax revenues</v>
      </c>
      <c r="G145" s="25">
        <v>182850000</v>
      </c>
      <c r="H145" s="25"/>
      <c r="I145" s="25">
        <v>3968875</v>
      </c>
      <c r="J145" s="25"/>
      <c r="K145" s="25"/>
      <c r="L145" s="25">
        <v>18297556</v>
      </c>
      <c r="M145" s="25">
        <v>22266431</v>
      </c>
      <c r="N145" s="33">
        <v>0.12177430133989608</v>
      </c>
    </row>
    <row r="146" spans="1:14" s="2" customFormat="1" x14ac:dyDescent="0.25">
      <c r="A146" s="29"/>
      <c r="B146" s="30"/>
      <c r="C146" s="30">
        <v>74</v>
      </c>
      <c r="D146" s="30" t="str">
        <f>VLOOKUP(C146,'[2]Revenues_Budget users'!$C$7:$D$366,2,0)</f>
        <v>TRANSFERS AND DONATIONS</v>
      </c>
      <c r="E146" s="30"/>
      <c r="F146" s="30"/>
      <c r="G146" s="31">
        <v>101212000</v>
      </c>
      <c r="H146" s="31"/>
      <c r="I146" s="31"/>
      <c r="J146" s="31">
        <v>310142</v>
      </c>
      <c r="K146" s="31"/>
      <c r="L146" s="31"/>
      <c r="M146" s="31">
        <v>310142</v>
      </c>
      <c r="N146" s="32">
        <v>3.0642809153064855E-3</v>
      </c>
    </row>
    <row r="147" spans="1:14" s="1" customFormat="1" x14ac:dyDescent="0.25">
      <c r="A147" s="4"/>
      <c r="B147"/>
      <c r="C147"/>
      <c r="D147"/>
      <c r="E147">
        <v>742</v>
      </c>
      <c r="F147" t="str">
        <f>VLOOKUP(E147,'[2]Revenues_Budget users'!$E$8:$F$366,2,0)</f>
        <v>Foreign donations</v>
      </c>
      <c r="G147" s="25">
        <v>101212000</v>
      </c>
      <c r="H147" s="25"/>
      <c r="I147" s="25"/>
      <c r="J147" s="25">
        <v>310142</v>
      </c>
      <c r="K147" s="25"/>
      <c r="L147" s="25"/>
      <c r="M147" s="25">
        <v>310142</v>
      </c>
      <c r="N147" s="33">
        <v>3.0642809153064855E-3</v>
      </c>
    </row>
    <row r="148" spans="1:14" s="1" customFormat="1" x14ac:dyDescent="0.25">
      <c r="A148" s="98" t="s">
        <v>61</v>
      </c>
      <c r="B148" s="72" t="str">
        <f>VLOOKUP(A148,'[2]Revenues_Budget users'!$A$6:$B$366,2,0)</f>
        <v>AGENCY FOR COMMODITY RESERVES</v>
      </c>
      <c r="C148" s="26"/>
      <c r="D148" s="26"/>
      <c r="E148" s="26"/>
      <c r="F148" s="26"/>
      <c r="G148" s="27">
        <v>342000000</v>
      </c>
      <c r="H148" s="27"/>
      <c r="I148" s="27"/>
      <c r="J148" s="27"/>
      <c r="K148" s="27"/>
      <c r="L148" s="27">
        <v>57735</v>
      </c>
      <c r="M148" s="27">
        <v>57735</v>
      </c>
      <c r="N148" s="28">
        <v>1.6881578947368421E-4</v>
      </c>
    </row>
    <row r="149" spans="1:14" x14ac:dyDescent="0.25">
      <c r="A149" s="29"/>
      <c r="B149" s="30"/>
      <c r="C149" s="30">
        <v>72</v>
      </c>
      <c r="D149" s="30" t="str">
        <f>VLOOKUP(C149,'[2]Revenues_Budget users'!$C$7:$D$366,2,0)</f>
        <v>NON-TAX REVENUES</v>
      </c>
      <c r="E149" s="30"/>
      <c r="F149" s="30"/>
      <c r="G149" s="31">
        <v>342000000</v>
      </c>
      <c r="H149" s="31"/>
      <c r="I149" s="31"/>
      <c r="J149" s="31"/>
      <c r="K149" s="31"/>
      <c r="L149" s="31">
        <v>57735</v>
      </c>
      <c r="M149" s="31">
        <v>57735</v>
      </c>
      <c r="N149" s="32">
        <v>1.6881578947368421E-4</v>
      </c>
    </row>
    <row r="150" spans="1:14" s="2" customFormat="1" x14ac:dyDescent="0.25">
      <c r="A150" s="4"/>
      <c r="B150"/>
      <c r="C150"/>
      <c r="D150"/>
      <c r="E150">
        <v>723</v>
      </c>
      <c r="F150" t="str">
        <f>VLOOKUP(E150,'[2]Revenues_Budget users'!$E$8:$F$366,2,0)</f>
        <v>Fees and charges</v>
      </c>
      <c r="G150" s="25">
        <v>342000000</v>
      </c>
      <c r="H150" s="25"/>
      <c r="I150" s="25"/>
      <c r="J150" s="25"/>
      <c r="K150" s="25"/>
      <c r="L150" s="25">
        <v>57735</v>
      </c>
      <c r="M150" s="25">
        <v>57735</v>
      </c>
      <c r="N150" s="33">
        <v>1.6881578947368421E-4</v>
      </c>
    </row>
    <row r="151" spans="1:14" x14ac:dyDescent="0.25">
      <c r="A151" s="98" t="s">
        <v>62</v>
      </c>
      <c r="B151" s="72" t="str">
        <f>VLOOKUP(A151,'[2]Revenues_Budget users'!$A$6:$B$366,2,0)</f>
        <v>PUBLIC REVENUE OFFICE</v>
      </c>
      <c r="C151" s="26"/>
      <c r="D151" s="26"/>
      <c r="E151" s="26"/>
      <c r="F151" s="26"/>
      <c r="G151" s="27">
        <v>1342700000</v>
      </c>
      <c r="H151" s="27"/>
      <c r="I151" s="27">
        <v>147552001</v>
      </c>
      <c r="J151" s="27">
        <v>0</v>
      </c>
      <c r="K151" s="27"/>
      <c r="L151" s="27"/>
      <c r="M151" s="27">
        <v>147552001</v>
      </c>
      <c r="N151" s="28">
        <v>0.10989200938407687</v>
      </c>
    </row>
    <row r="152" spans="1:14" s="1" customFormat="1" x14ac:dyDescent="0.25">
      <c r="A152" s="29"/>
      <c r="B152" s="30"/>
      <c r="C152" s="30">
        <v>71</v>
      </c>
      <c r="D152" s="30" t="str">
        <f>VLOOKUP(C152,'[2]Revenues_Budget users'!$C$7:$D$366,2,0)</f>
        <v>TAX REVENUES</v>
      </c>
      <c r="E152" s="30"/>
      <c r="F152" s="30"/>
      <c r="G152" s="31">
        <v>902504000</v>
      </c>
      <c r="H152" s="31"/>
      <c r="I152" s="31">
        <v>145067702</v>
      </c>
      <c r="J152" s="31"/>
      <c r="K152" s="31"/>
      <c r="L152" s="31"/>
      <c r="M152" s="31">
        <v>145067702</v>
      </c>
      <c r="N152" s="32">
        <v>0.16073912359391204</v>
      </c>
    </row>
    <row r="153" spans="1:14" x14ac:dyDescent="0.25">
      <c r="A153" s="4"/>
      <c r="E153">
        <v>711</v>
      </c>
      <c r="F153" t="str">
        <f>VLOOKUP(E153,'[2]Revenues_Budget users'!$E$8:$F$366,2,0)</f>
        <v>Income tax, profit tax and capital gain tax</v>
      </c>
      <c r="G153" s="25">
        <v>731504000</v>
      </c>
      <c r="H153" s="25"/>
      <c r="I153" s="25">
        <v>28125784</v>
      </c>
      <c r="J153" s="25"/>
      <c r="K153" s="25"/>
      <c r="L153" s="25"/>
      <c r="M153" s="25">
        <v>28125784</v>
      </c>
      <c r="N153" s="33">
        <v>3.8449255233054092E-2</v>
      </c>
    </row>
    <row r="154" spans="1:14" x14ac:dyDescent="0.25">
      <c r="A154" s="4"/>
      <c r="E154">
        <v>714</v>
      </c>
      <c r="F154" t="str">
        <f>VLOOKUP(E154,'[2]Revenues_Budget users'!$E$8:$F$366,2,0)</f>
        <v>Domestic taxes on goods and services</v>
      </c>
      <c r="G154" s="25">
        <v>154000000</v>
      </c>
      <c r="H154" s="25"/>
      <c r="I154" s="25">
        <v>105633154</v>
      </c>
      <c r="J154" s="25"/>
      <c r="K154" s="25"/>
      <c r="L154" s="25"/>
      <c r="M154" s="25">
        <v>105633154</v>
      </c>
      <c r="N154" s="33">
        <v>0.68592957142857147</v>
      </c>
    </row>
    <row r="155" spans="1:14" s="1" customFormat="1" x14ac:dyDescent="0.25">
      <c r="A155" s="4"/>
      <c r="B155"/>
      <c r="C155"/>
      <c r="D155"/>
      <c r="E155">
        <v>716</v>
      </c>
      <c r="F155" t="str">
        <f>VLOOKUP(E155,'[2]Revenues_Budget users'!$E$8:$F$366,2,0)</f>
        <v>One-off special fees</v>
      </c>
      <c r="G155" s="25">
        <v>17000000</v>
      </c>
      <c r="H155" s="25"/>
      <c r="I155" s="25">
        <v>11308764</v>
      </c>
      <c r="J155" s="25"/>
      <c r="K155" s="25"/>
      <c r="L155" s="25"/>
      <c r="M155" s="25">
        <v>11308764</v>
      </c>
      <c r="N155" s="33">
        <v>0.66522141176470584</v>
      </c>
    </row>
    <row r="156" spans="1:14" x14ac:dyDescent="0.25">
      <c r="A156" s="29"/>
      <c r="B156" s="30"/>
      <c r="C156" s="30">
        <v>72</v>
      </c>
      <c r="D156" s="30" t="str">
        <f>VLOOKUP(C156,'[2]Revenues_Budget users'!$C$7:$D$366,2,0)</f>
        <v>NON-TAX REVENUES</v>
      </c>
      <c r="E156" s="30"/>
      <c r="F156" s="30"/>
      <c r="G156" s="31">
        <v>434196000</v>
      </c>
      <c r="H156" s="31"/>
      <c r="I156" s="31">
        <v>2484299</v>
      </c>
      <c r="J156" s="31"/>
      <c r="K156" s="31"/>
      <c r="L156" s="31"/>
      <c r="M156" s="31">
        <v>2484299</v>
      </c>
      <c r="N156" s="32">
        <v>5.7216072925591211E-3</v>
      </c>
    </row>
    <row r="157" spans="1:14" s="2" customFormat="1" x14ac:dyDescent="0.25">
      <c r="A157" s="4"/>
      <c r="B157"/>
      <c r="C157"/>
      <c r="D157"/>
      <c r="E157">
        <v>725</v>
      </c>
      <c r="F157" t="str">
        <f>VLOOKUP(E157,'[2]Revenues_Budget users'!$E$8:$F$366,2,0)</f>
        <v>Other non-tax revenues</v>
      </c>
      <c r="G157" s="25">
        <v>434196000</v>
      </c>
      <c r="H157" s="25"/>
      <c r="I157" s="25">
        <v>2484299</v>
      </c>
      <c r="J157" s="25"/>
      <c r="K157" s="25"/>
      <c r="L157" s="25"/>
      <c r="M157" s="25">
        <v>2484299</v>
      </c>
      <c r="N157" s="33">
        <v>5.7216072925591211E-3</v>
      </c>
    </row>
    <row r="158" spans="1:14" s="1" customFormat="1" x14ac:dyDescent="0.25">
      <c r="A158" s="29"/>
      <c r="B158" s="30"/>
      <c r="C158" s="30">
        <v>74</v>
      </c>
      <c r="D158" s="30" t="str">
        <f>VLOOKUP(C158,'[2]Revenues_Budget users'!$C$7:$D$366,2,0)</f>
        <v>TRANSFERS AND DONATIONS</v>
      </c>
      <c r="E158" s="30"/>
      <c r="F158" s="30"/>
      <c r="G158" s="31">
        <v>6000000</v>
      </c>
      <c r="H158" s="31"/>
      <c r="I158" s="31"/>
      <c r="J158" s="31">
        <v>0</v>
      </c>
      <c r="K158" s="31"/>
      <c r="L158" s="31"/>
      <c r="M158" s="31">
        <v>0</v>
      </c>
      <c r="N158" s="32">
        <v>0</v>
      </c>
    </row>
    <row r="159" spans="1:14" s="1" customFormat="1" x14ac:dyDescent="0.25">
      <c r="A159" s="4"/>
      <c r="B159"/>
      <c r="C159"/>
      <c r="D159"/>
      <c r="E159">
        <v>742</v>
      </c>
      <c r="F159" t="str">
        <f>VLOOKUP(E159,'[2]Revenues_Budget users'!$E$8:$F$366,2,0)</f>
        <v>Foreign donations</v>
      </c>
      <c r="G159" s="25">
        <v>6000000</v>
      </c>
      <c r="H159" s="25"/>
      <c r="I159" s="25"/>
      <c r="J159" s="25">
        <v>0</v>
      </c>
      <c r="K159" s="25"/>
      <c r="L159" s="25"/>
      <c r="M159" s="25">
        <v>0</v>
      </c>
      <c r="N159" s="33">
        <v>0</v>
      </c>
    </row>
    <row r="160" spans="1:14" x14ac:dyDescent="0.25">
      <c r="A160" s="98" t="s">
        <v>63</v>
      </c>
      <c r="B160" s="72" t="s">
        <v>99</v>
      </c>
      <c r="C160" s="26"/>
      <c r="D160" s="26"/>
      <c r="E160" s="26"/>
      <c r="F160" s="26"/>
      <c r="G160" s="27">
        <v>5000000</v>
      </c>
      <c r="H160" s="27"/>
      <c r="I160" s="27"/>
      <c r="J160" s="27"/>
      <c r="K160" s="27"/>
      <c r="L160" s="27">
        <v>1427543</v>
      </c>
      <c r="M160" s="27">
        <v>1427543</v>
      </c>
      <c r="N160" s="28">
        <v>0.2855086</v>
      </c>
    </row>
    <row r="161" spans="1:14" s="2" customFormat="1" x14ac:dyDescent="0.25">
      <c r="A161" s="29"/>
      <c r="B161" s="30"/>
      <c r="C161" s="30">
        <v>72</v>
      </c>
      <c r="D161" s="30" t="str">
        <f>VLOOKUP(C161,'[2]Revenues_Budget users'!$C$7:$D$366,2,0)</f>
        <v>NON-TAX REVENUES</v>
      </c>
      <c r="E161" s="30"/>
      <c r="F161" s="30"/>
      <c r="G161" s="31">
        <v>5000000</v>
      </c>
      <c r="H161" s="31"/>
      <c r="I161" s="31"/>
      <c r="J161" s="31"/>
      <c r="K161" s="31"/>
      <c r="L161" s="31">
        <v>1427543</v>
      </c>
      <c r="M161" s="31">
        <v>1427543</v>
      </c>
      <c r="N161" s="32">
        <v>0.2855086</v>
      </c>
    </row>
    <row r="162" spans="1:14" x14ac:dyDescent="0.25">
      <c r="A162" s="4"/>
      <c r="E162">
        <v>722</v>
      </c>
      <c r="F162" t="str">
        <f>VLOOKUP(E162,'[2]Revenues_Budget users'!$E$8:$F$366,2,0)</f>
        <v>Fines, court and administrative fees</v>
      </c>
      <c r="G162" s="25">
        <v>4000000</v>
      </c>
      <c r="H162" s="25"/>
      <c r="I162" s="25"/>
      <c r="J162" s="25"/>
      <c r="K162" s="25"/>
      <c r="L162" s="25">
        <v>1427543</v>
      </c>
      <c r="M162" s="25">
        <v>1427543</v>
      </c>
      <c r="N162" s="33">
        <v>0.35688575</v>
      </c>
    </row>
    <row r="163" spans="1:14" x14ac:dyDescent="0.25">
      <c r="A163" s="4"/>
      <c r="E163">
        <v>725</v>
      </c>
      <c r="F163" t="str">
        <f>VLOOKUP(E163,'[2]Revenues_Budget users'!$E$8:$F$366,2,0)</f>
        <v>Other non-tax revenues</v>
      </c>
      <c r="G163" s="25">
        <v>1000000</v>
      </c>
      <c r="H163" s="25"/>
      <c r="I163" s="25"/>
      <c r="J163" s="25"/>
      <c r="K163" s="25"/>
      <c r="L163" s="25">
        <v>0</v>
      </c>
      <c r="M163" s="25">
        <v>0</v>
      </c>
      <c r="N163" s="33">
        <v>0</v>
      </c>
    </row>
    <row r="164" spans="1:14" x14ac:dyDescent="0.25">
      <c r="A164" s="98" t="s">
        <v>64</v>
      </c>
      <c r="B164" s="72" t="str">
        <f>VLOOKUP(A164,'[2]Revenues_Budget users'!$A$6:$B$366,2,0)</f>
        <v>DIRECTORATE OF COMPULSORY RESERVES OF OIL AND OIL DERIVATIVES</v>
      </c>
      <c r="C164" s="26"/>
      <c r="D164" s="26"/>
      <c r="E164" s="26"/>
      <c r="F164" s="26"/>
      <c r="G164" s="27">
        <v>1176760000</v>
      </c>
      <c r="H164" s="27"/>
      <c r="I164" s="27"/>
      <c r="J164" s="27"/>
      <c r="K164" s="27"/>
      <c r="L164" s="27">
        <v>165775215</v>
      </c>
      <c r="M164" s="27">
        <v>165775215</v>
      </c>
      <c r="N164" s="28">
        <v>0.14087427767769128</v>
      </c>
    </row>
    <row r="165" spans="1:14" x14ac:dyDescent="0.25">
      <c r="A165" s="29"/>
      <c r="B165" s="30"/>
      <c r="C165" s="30">
        <v>71</v>
      </c>
      <c r="D165" s="30" t="str">
        <f>VLOOKUP(C165,'[2]Revenues_Budget users'!$C$7:$D$366,2,0)</f>
        <v>TAX REVENUES</v>
      </c>
      <c r="E165" s="30"/>
      <c r="F165" s="30"/>
      <c r="G165" s="31">
        <v>1176760000</v>
      </c>
      <c r="H165" s="31"/>
      <c r="I165" s="31"/>
      <c r="J165" s="31"/>
      <c r="K165" s="31"/>
      <c r="L165" s="31">
        <v>165775215</v>
      </c>
      <c r="M165" s="31">
        <v>165775215</v>
      </c>
      <c r="N165" s="32">
        <v>0.14087427767769128</v>
      </c>
    </row>
    <row r="166" spans="1:14" s="2" customFormat="1" x14ac:dyDescent="0.25">
      <c r="A166" s="4"/>
      <c r="B166"/>
      <c r="C166"/>
      <c r="D166"/>
      <c r="E166">
        <v>714</v>
      </c>
      <c r="F166" t="str">
        <f>VLOOKUP(E166,'[2]Revenues_Budget users'!$E$8:$F$366,2,0)</f>
        <v>Domestic taxes on goods and services</v>
      </c>
      <c r="G166" s="25">
        <v>0</v>
      </c>
      <c r="H166" s="25"/>
      <c r="I166" s="25"/>
      <c r="J166" s="25"/>
      <c r="K166" s="25"/>
      <c r="L166" s="25">
        <v>5003997</v>
      </c>
      <c r="M166" s="25">
        <v>5003997</v>
      </c>
      <c r="N166" s="33" t="s">
        <v>1</v>
      </c>
    </row>
    <row r="167" spans="1:14" s="1" customFormat="1" x14ac:dyDescent="0.25">
      <c r="A167" s="4"/>
      <c r="B167"/>
      <c r="C167"/>
      <c r="D167"/>
      <c r="E167">
        <v>718</v>
      </c>
      <c r="F167" t="str">
        <f>VLOOKUP(E167,'[2]Revenues_Budget users'!$E$8:$F$366,2,0)</f>
        <v>Utilization fees or licenses for performing an activity</v>
      </c>
      <c r="G167" s="25">
        <v>1176760000</v>
      </c>
      <c r="H167" s="25"/>
      <c r="I167" s="25"/>
      <c r="J167" s="25"/>
      <c r="K167" s="25"/>
      <c r="L167" s="25">
        <v>160771218</v>
      </c>
      <c r="M167" s="25">
        <v>160771218</v>
      </c>
      <c r="N167" s="33">
        <v>0.13662192630612868</v>
      </c>
    </row>
    <row r="168" spans="1:14" s="1" customFormat="1" x14ac:dyDescent="0.25">
      <c r="A168" s="98" t="s">
        <v>65</v>
      </c>
      <c r="B168" s="72" t="str">
        <f>VLOOKUP(A168,'[2]Revenues_Budget users'!$A$6:$B$366,2,0)</f>
        <v>MINISTRY OF ECONOMY</v>
      </c>
      <c r="C168" s="26"/>
      <c r="D168" s="26"/>
      <c r="E168" s="26"/>
      <c r="F168" s="26"/>
      <c r="G168" s="27">
        <v>94623000</v>
      </c>
      <c r="H168" s="27"/>
      <c r="I168" s="27">
        <v>9297691</v>
      </c>
      <c r="J168" s="27">
        <v>0</v>
      </c>
      <c r="K168" s="27"/>
      <c r="L168" s="27">
        <v>0</v>
      </c>
      <c r="M168" s="27">
        <v>9297691</v>
      </c>
      <c r="N168" s="28">
        <v>9.8260370100292746E-2</v>
      </c>
    </row>
    <row r="169" spans="1:14" x14ac:dyDescent="0.25">
      <c r="A169" s="29"/>
      <c r="B169" s="30"/>
      <c r="C169" s="30">
        <v>71</v>
      </c>
      <c r="D169" s="30" t="str">
        <f>VLOOKUP(C169,'[2]Revenues_Budget users'!$C$7:$D$366,2,0)</f>
        <v>TAX REVENUES</v>
      </c>
      <c r="E169" s="30"/>
      <c r="F169" s="30"/>
      <c r="G169" s="31">
        <v>0</v>
      </c>
      <c r="H169" s="31"/>
      <c r="I169" s="31">
        <v>595277</v>
      </c>
      <c r="J169" s="31"/>
      <c r="K169" s="31"/>
      <c r="L169" s="31"/>
      <c r="M169" s="31">
        <v>595277</v>
      </c>
      <c r="N169" s="32" t="s">
        <v>1</v>
      </c>
    </row>
    <row r="170" spans="1:14" s="2" customFormat="1" x14ac:dyDescent="0.25">
      <c r="A170" s="4"/>
      <c r="B170"/>
      <c r="C170"/>
      <c r="D170"/>
      <c r="E170">
        <v>718</v>
      </c>
      <c r="F170" t="str">
        <f>VLOOKUP(E170,'[2]Revenues_Budget users'!$E$8:$F$366,2,0)</f>
        <v>Utilization fees or licenses for performing an activity</v>
      </c>
      <c r="G170" s="25">
        <v>0</v>
      </c>
      <c r="H170" s="25"/>
      <c r="I170" s="25">
        <v>595277</v>
      </c>
      <c r="J170" s="25"/>
      <c r="K170" s="25"/>
      <c r="L170" s="25"/>
      <c r="M170" s="25">
        <v>595277</v>
      </c>
      <c r="N170" s="33" t="s">
        <v>1</v>
      </c>
    </row>
    <row r="171" spans="1:14" s="1" customFormat="1" x14ac:dyDescent="0.25">
      <c r="A171" s="29"/>
      <c r="B171" s="30"/>
      <c r="C171" s="30">
        <v>72</v>
      </c>
      <c r="D171" s="30" t="str">
        <f>VLOOKUP(C171,'[2]Revenues_Budget users'!$C$7:$D$366,2,0)</f>
        <v>NON-TAX REVENUES</v>
      </c>
      <c r="E171" s="30"/>
      <c r="F171" s="30"/>
      <c r="G171" s="31">
        <v>83323000</v>
      </c>
      <c r="H171" s="31"/>
      <c r="I171" s="31">
        <v>8702414</v>
      </c>
      <c r="J171" s="31"/>
      <c r="K171" s="31"/>
      <c r="L171" s="31">
        <v>0</v>
      </c>
      <c r="M171" s="31">
        <v>8702414</v>
      </c>
      <c r="N171" s="32">
        <v>0.10444191879793094</v>
      </c>
    </row>
    <row r="172" spans="1:14" s="1" customFormat="1" x14ac:dyDescent="0.25">
      <c r="A172" s="4"/>
      <c r="B172"/>
      <c r="C172"/>
      <c r="D172"/>
      <c r="E172">
        <v>724</v>
      </c>
      <c r="F172" t="str">
        <f>VLOOKUP(E172,'[2]Revenues_Budget users'!$E$8:$F$366,2,0)</f>
        <v>Other government services</v>
      </c>
      <c r="G172" s="25">
        <v>44586000</v>
      </c>
      <c r="H172" s="25"/>
      <c r="I172" s="25">
        <v>8441476</v>
      </c>
      <c r="J172" s="25"/>
      <c r="K172" s="25"/>
      <c r="L172" s="25">
        <v>0</v>
      </c>
      <c r="M172" s="25">
        <v>8441476</v>
      </c>
      <c r="N172" s="33">
        <v>0.18933019333423048</v>
      </c>
    </row>
    <row r="173" spans="1:14" x14ac:dyDescent="0.25">
      <c r="A173" s="4"/>
      <c r="E173">
        <v>725</v>
      </c>
      <c r="F173" t="str">
        <f>VLOOKUP(E173,'[2]Revenues_Budget users'!$E$8:$F$366,2,0)</f>
        <v>Other non-tax revenues</v>
      </c>
      <c r="G173" s="25">
        <v>38737000</v>
      </c>
      <c r="H173" s="25"/>
      <c r="I173" s="25">
        <v>260938</v>
      </c>
      <c r="J173" s="25"/>
      <c r="K173" s="25"/>
      <c r="L173" s="25">
        <v>0</v>
      </c>
      <c r="M173" s="25">
        <v>260938</v>
      </c>
      <c r="N173" s="33">
        <v>6.7361437385445441E-3</v>
      </c>
    </row>
    <row r="174" spans="1:14" s="2" customFormat="1" x14ac:dyDescent="0.25">
      <c r="A174" s="29"/>
      <c r="B174" s="30"/>
      <c r="C174" s="30">
        <v>74</v>
      </c>
      <c r="D174" s="30" t="str">
        <f>VLOOKUP(C174,'[2]Revenues_Budget users'!$C$7:$D$366,2,0)</f>
        <v>TRANSFERS AND DONATIONS</v>
      </c>
      <c r="E174" s="30"/>
      <c r="F174" s="30"/>
      <c r="G174" s="31">
        <v>11300000</v>
      </c>
      <c r="H174" s="31"/>
      <c r="I174" s="31"/>
      <c r="J174" s="31">
        <v>0</v>
      </c>
      <c r="K174" s="31"/>
      <c r="L174" s="31"/>
      <c r="M174" s="31">
        <v>0</v>
      </c>
      <c r="N174" s="32">
        <v>0</v>
      </c>
    </row>
    <row r="175" spans="1:14" s="1" customFormat="1" x14ac:dyDescent="0.25">
      <c r="A175" s="4"/>
      <c r="B175"/>
      <c r="C175"/>
      <c r="D175"/>
      <c r="E175">
        <v>742</v>
      </c>
      <c r="F175" t="str">
        <f>VLOOKUP(E175,'[2]Revenues_Budget users'!$E$8:$F$366,2,0)</f>
        <v>Foreign donations</v>
      </c>
      <c r="G175" s="25">
        <v>11300000</v>
      </c>
      <c r="H175" s="25"/>
      <c r="I175" s="25"/>
      <c r="J175" s="25">
        <v>0</v>
      </c>
      <c r="K175" s="25"/>
      <c r="L175" s="25"/>
      <c r="M175" s="25">
        <v>0</v>
      </c>
      <c r="N175" s="33">
        <v>0</v>
      </c>
    </row>
    <row r="176" spans="1:14" x14ac:dyDescent="0.25">
      <c r="A176" s="98" t="s">
        <v>66</v>
      </c>
      <c r="B176" s="72" t="str">
        <f>VLOOKUP(A176,'[2]Revenues_Budget users'!$A$6:$B$366,2,0)</f>
        <v>INVEST NORTH MACEDONIA</v>
      </c>
      <c r="C176" s="26"/>
      <c r="D176" s="26"/>
      <c r="E176" s="26"/>
      <c r="F176" s="26"/>
      <c r="G176" s="27">
        <v>308000</v>
      </c>
      <c r="H176" s="27"/>
      <c r="I176" s="27"/>
      <c r="J176" s="27">
        <v>0</v>
      </c>
      <c r="K176" s="27"/>
      <c r="L176" s="27"/>
      <c r="M176" s="27">
        <v>0</v>
      </c>
      <c r="N176" s="28">
        <v>0</v>
      </c>
    </row>
    <row r="177" spans="1:14" x14ac:dyDescent="0.25">
      <c r="A177" s="29"/>
      <c r="B177" s="30"/>
      <c r="C177" s="30">
        <v>74</v>
      </c>
      <c r="D177" s="30" t="str">
        <f>VLOOKUP(C177,'[2]Revenues_Budget users'!$C$7:$D$366,2,0)</f>
        <v>TRANSFERS AND DONATIONS</v>
      </c>
      <c r="E177" s="30"/>
      <c r="F177" s="30"/>
      <c r="G177" s="31">
        <v>308000</v>
      </c>
      <c r="H177" s="31"/>
      <c r="I177" s="31"/>
      <c r="J177" s="31">
        <v>0</v>
      </c>
      <c r="K177" s="31"/>
      <c r="L177" s="31"/>
      <c r="M177" s="31">
        <v>0</v>
      </c>
      <c r="N177" s="32">
        <v>0</v>
      </c>
    </row>
    <row r="178" spans="1:14" s="1" customFormat="1" x14ac:dyDescent="0.25">
      <c r="A178" s="4"/>
      <c r="B178"/>
      <c r="C178"/>
      <c r="D178"/>
      <c r="E178">
        <v>742</v>
      </c>
      <c r="F178" t="str">
        <f>VLOOKUP(E178,'[2]Revenues_Budget users'!$E$8:$F$366,2,0)</f>
        <v>Foreign donations</v>
      </c>
      <c r="G178" s="25">
        <v>308000</v>
      </c>
      <c r="H178" s="25"/>
      <c r="I178" s="25"/>
      <c r="J178" s="25">
        <v>0</v>
      </c>
      <c r="K178" s="25"/>
      <c r="L178" s="25"/>
      <c r="M178" s="25">
        <v>0</v>
      </c>
      <c r="N178" s="33">
        <v>0</v>
      </c>
    </row>
    <row r="179" spans="1:14" s="2" customFormat="1" x14ac:dyDescent="0.25">
      <c r="A179" s="98" t="s">
        <v>67</v>
      </c>
      <c r="B179" s="72" t="str">
        <f>VLOOKUP(A179,'[2]Revenues_Budget users'!$A$6:$B$366,2,0)</f>
        <v>AGENCY FOR SUPPORT AND PROMOTION OF TOURISM</v>
      </c>
      <c r="C179" s="26"/>
      <c r="D179" s="26"/>
      <c r="E179" s="26"/>
      <c r="F179" s="26"/>
      <c r="G179" s="27">
        <v>94292000</v>
      </c>
      <c r="H179" s="27"/>
      <c r="I179" s="27">
        <v>-649731398</v>
      </c>
      <c r="J179" s="27">
        <v>-1234692</v>
      </c>
      <c r="K179" s="27"/>
      <c r="L179" s="27">
        <v>-140745</v>
      </c>
      <c r="M179" s="27">
        <v>-651106835</v>
      </c>
      <c r="N179" s="28">
        <v>-6.9052182051499598</v>
      </c>
    </row>
    <row r="180" spans="1:14" x14ac:dyDescent="0.25">
      <c r="A180" s="29"/>
      <c r="B180" s="30"/>
      <c r="C180" s="30">
        <v>72</v>
      </c>
      <c r="D180" s="30" t="str">
        <f>VLOOKUP(C180,'[2]Revenues_Budget users'!$C$7:$D$366,2,0)</f>
        <v>NON-TAX REVENUES</v>
      </c>
      <c r="E180" s="30"/>
      <c r="F180" s="30"/>
      <c r="G180" s="31">
        <v>94292000</v>
      </c>
      <c r="H180" s="31"/>
      <c r="I180" s="31">
        <v>-649731398</v>
      </c>
      <c r="J180" s="31"/>
      <c r="K180" s="31"/>
      <c r="L180" s="31">
        <v>-140745</v>
      </c>
      <c r="M180" s="31">
        <v>-649872143</v>
      </c>
      <c r="N180" s="32">
        <v>-6.8921238599244896</v>
      </c>
    </row>
    <row r="181" spans="1:14" x14ac:dyDescent="0.25">
      <c r="A181" s="4"/>
      <c r="E181">
        <v>724</v>
      </c>
      <c r="F181" t="str">
        <f>VLOOKUP(E181,'[2]Revenues_Budget users'!$E$8:$F$366,2,0)</f>
        <v>Other government services</v>
      </c>
      <c r="G181" s="25">
        <v>91500000</v>
      </c>
      <c r="H181" s="25"/>
      <c r="I181" s="25">
        <v>-649731398</v>
      </c>
      <c r="J181" s="25"/>
      <c r="K181" s="25"/>
      <c r="L181" s="25"/>
      <c r="M181" s="25">
        <v>-649731398</v>
      </c>
      <c r="N181" s="33">
        <v>-7.1008895956284155</v>
      </c>
    </row>
    <row r="182" spans="1:14" x14ac:dyDescent="0.25">
      <c r="A182" s="4"/>
      <c r="E182">
        <v>725</v>
      </c>
      <c r="F182" t="str">
        <f>VLOOKUP(E182,'[2]Revenues_Budget users'!$E$8:$F$366,2,0)</f>
        <v>Other non-tax revenues</v>
      </c>
      <c r="G182" s="25">
        <v>2792000</v>
      </c>
      <c r="H182" s="25"/>
      <c r="I182" s="25"/>
      <c r="J182" s="25"/>
      <c r="K182" s="25"/>
      <c r="L182" s="25">
        <v>-140745</v>
      </c>
      <c r="M182" s="25">
        <v>-140745</v>
      </c>
      <c r="N182" s="33">
        <v>-5.0410100286532949E-2</v>
      </c>
    </row>
    <row r="183" spans="1:14" s="1" customFormat="1" x14ac:dyDescent="0.25">
      <c r="A183" s="29"/>
      <c r="B183" s="30"/>
      <c r="C183" s="30">
        <v>74</v>
      </c>
      <c r="D183" s="30" t="str">
        <f>VLOOKUP(C183,'[2]Revenues_Budget users'!$C$7:$D$366,2,0)</f>
        <v>TRANSFERS AND DONATIONS</v>
      </c>
      <c r="E183" s="30"/>
      <c r="F183" s="30"/>
      <c r="G183" s="31">
        <v>0</v>
      </c>
      <c r="H183" s="31"/>
      <c r="I183" s="31"/>
      <c r="J183" s="31">
        <v>-1234692</v>
      </c>
      <c r="K183" s="31"/>
      <c r="L183" s="31"/>
      <c r="M183" s="31">
        <v>-1234692</v>
      </c>
      <c r="N183" s="32" t="s">
        <v>1</v>
      </c>
    </row>
    <row r="184" spans="1:14" x14ac:dyDescent="0.25">
      <c r="A184" s="4"/>
      <c r="E184">
        <v>742</v>
      </c>
      <c r="F184" t="str">
        <f>VLOOKUP(E184,'[2]Revenues_Budget users'!$E$8:$F$366,2,0)</f>
        <v>Foreign donations</v>
      </c>
      <c r="G184" s="25">
        <v>0</v>
      </c>
      <c r="H184" s="25"/>
      <c r="I184" s="25"/>
      <c r="J184" s="25">
        <v>-1234692</v>
      </c>
      <c r="K184" s="25"/>
      <c r="L184" s="25"/>
      <c r="M184" s="25">
        <v>-1234692</v>
      </c>
      <c r="N184" s="33" t="s">
        <v>1</v>
      </c>
    </row>
    <row r="185" spans="1:14" x14ac:dyDescent="0.25">
      <c r="A185" s="98" t="s">
        <v>68</v>
      </c>
      <c r="B185" s="72" t="str">
        <f>VLOOKUP(A185,'[2]Revenues_Budget users'!$A$6:$B$366,2,0)</f>
        <v>DIRECTORATE FOR TECHNOLOGICAL INDUSTRIAL DEVELOPMENT ZONES</v>
      </c>
      <c r="C185" s="26"/>
      <c r="D185" s="26"/>
      <c r="E185" s="26"/>
      <c r="F185" s="26"/>
      <c r="G185" s="27">
        <v>914300000</v>
      </c>
      <c r="H185" s="27"/>
      <c r="I185" s="27"/>
      <c r="J185" s="27"/>
      <c r="K185" s="27"/>
      <c r="L185" s="27">
        <v>67872807</v>
      </c>
      <c r="M185" s="27">
        <v>67872807</v>
      </c>
      <c r="N185" s="28">
        <v>7.4234722738707209E-2</v>
      </c>
    </row>
    <row r="186" spans="1:14" s="2" customFormat="1" x14ac:dyDescent="0.25">
      <c r="A186" s="29"/>
      <c r="B186" s="30"/>
      <c r="C186" s="30">
        <v>72</v>
      </c>
      <c r="D186" s="30" t="str">
        <f>VLOOKUP(C186,'[2]Revenues_Budget users'!$C$7:$D$366,2,0)</f>
        <v>NON-TAX REVENUES</v>
      </c>
      <c r="E186" s="30"/>
      <c r="F186" s="30"/>
      <c r="G186" s="31">
        <v>914300000</v>
      </c>
      <c r="H186" s="31"/>
      <c r="I186" s="31"/>
      <c r="J186" s="31"/>
      <c r="K186" s="31"/>
      <c r="L186" s="31">
        <v>65470251</v>
      </c>
      <c r="M186" s="31">
        <v>65470251</v>
      </c>
      <c r="N186" s="32">
        <v>7.1606968172372304E-2</v>
      </c>
    </row>
    <row r="187" spans="1:14" s="1" customFormat="1" x14ac:dyDescent="0.25">
      <c r="A187" s="4"/>
      <c r="B187"/>
      <c r="C187"/>
      <c r="D187"/>
      <c r="E187">
        <v>723</v>
      </c>
      <c r="F187" t="str">
        <f>VLOOKUP(E187,'[2]Revenues_Budget users'!$E$8:$F$366,2,0)</f>
        <v>Fees and charges</v>
      </c>
      <c r="G187" s="25">
        <v>275000000</v>
      </c>
      <c r="H187" s="25"/>
      <c r="I187" s="25"/>
      <c r="J187" s="25"/>
      <c r="K187" s="25"/>
      <c r="L187" s="25">
        <v>864933</v>
      </c>
      <c r="M187" s="25">
        <v>864933</v>
      </c>
      <c r="N187" s="33">
        <v>3.1452109090909092E-3</v>
      </c>
    </row>
    <row r="188" spans="1:14" s="1" customFormat="1" x14ac:dyDescent="0.25">
      <c r="A188" s="4"/>
      <c r="B188"/>
      <c r="C188"/>
      <c r="D188"/>
      <c r="E188">
        <v>724</v>
      </c>
      <c r="F188" t="str">
        <f>VLOOKUP(E188,'[2]Revenues_Budget users'!$E$8:$F$366,2,0)</f>
        <v>Other government services</v>
      </c>
      <c r="G188" s="25">
        <v>266800000</v>
      </c>
      <c r="H188" s="25"/>
      <c r="I188" s="25"/>
      <c r="J188" s="25"/>
      <c r="K188" s="25"/>
      <c r="L188" s="25">
        <v>34246956</v>
      </c>
      <c r="M188" s="25">
        <v>34246956</v>
      </c>
      <c r="N188" s="33">
        <v>0.12836190404797601</v>
      </c>
    </row>
    <row r="189" spans="1:14" s="2" customFormat="1" x14ac:dyDescent="0.25">
      <c r="A189" s="4"/>
      <c r="B189"/>
      <c r="C189"/>
      <c r="D189"/>
      <c r="E189">
        <v>725</v>
      </c>
      <c r="F189" t="str">
        <f>VLOOKUP(E189,'[2]Revenues_Budget users'!$E$8:$F$366,2,0)</f>
        <v>Other non-tax revenues</v>
      </c>
      <c r="G189" s="25">
        <v>372500000</v>
      </c>
      <c r="H189" s="25"/>
      <c r="I189" s="25"/>
      <c r="J189" s="25"/>
      <c r="K189" s="25"/>
      <c r="L189" s="25">
        <v>30358362</v>
      </c>
      <c r="M189" s="25">
        <v>30358362</v>
      </c>
      <c r="N189" s="33">
        <v>8.1498958389261744E-2</v>
      </c>
    </row>
    <row r="190" spans="1:14" x14ac:dyDescent="0.25">
      <c r="A190" s="29"/>
      <c r="B190" s="30"/>
      <c r="C190" s="30">
        <v>73</v>
      </c>
      <c r="D190" s="30" t="str">
        <f>VLOOKUP(C190,'[2]Revenues_Budget users'!$C$7:$D$366,2,0)</f>
        <v>CAPITAL REVENUES</v>
      </c>
      <c r="E190" s="30"/>
      <c r="F190" s="30"/>
      <c r="G190" s="31">
        <v>0</v>
      </c>
      <c r="H190" s="31"/>
      <c r="I190" s="31"/>
      <c r="J190" s="31"/>
      <c r="K190" s="31"/>
      <c r="L190" s="31">
        <v>2402556</v>
      </c>
      <c r="M190" s="31">
        <v>2402556</v>
      </c>
      <c r="N190" s="32" t="s">
        <v>1</v>
      </c>
    </row>
    <row r="191" spans="1:14" x14ac:dyDescent="0.25">
      <c r="A191" s="4"/>
      <c r="E191">
        <v>733</v>
      </c>
      <c r="F191" t="str">
        <f>VLOOKUP(E191,'[2]Revenues_Budget users'!$E$8:$F$366,2,0)</f>
        <v>Sale of land and intangible investments</v>
      </c>
      <c r="G191" s="25">
        <v>0</v>
      </c>
      <c r="H191" s="25"/>
      <c r="I191" s="25"/>
      <c r="J191" s="25"/>
      <c r="K191" s="25"/>
      <c r="L191" s="25">
        <v>2402556</v>
      </c>
      <c r="M191" s="25">
        <v>2402556</v>
      </c>
      <c r="N191" s="33" t="s">
        <v>1</v>
      </c>
    </row>
    <row r="192" spans="1:14" s="2" customFormat="1" x14ac:dyDescent="0.25">
      <c r="A192" s="98" t="s">
        <v>69</v>
      </c>
      <c r="B192" s="72" t="str">
        <f>VLOOKUP(A192,'[2]Revenues_Budget users'!$A$6:$B$366,2,0)</f>
        <v>MINISTRY OF ENERGY, MINING AND MINERALS</v>
      </c>
      <c r="C192" s="26"/>
      <c r="D192" s="26"/>
      <c r="E192" s="26"/>
      <c r="F192" s="26"/>
      <c r="G192" s="27">
        <v>349960000</v>
      </c>
      <c r="H192" s="27"/>
      <c r="I192" s="27">
        <v>52225607</v>
      </c>
      <c r="J192" s="27">
        <v>0</v>
      </c>
      <c r="K192" s="27"/>
      <c r="L192" s="27">
        <v>5000</v>
      </c>
      <c r="M192" s="27">
        <v>52230607</v>
      </c>
      <c r="N192" s="28">
        <v>0.14924736255572066</v>
      </c>
    </row>
    <row r="193" spans="1:14" s="1" customFormat="1" x14ac:dyDescent="0.25">
      <c r="A193" s="29"/>
      <c r="B193" s="30"/>
      <c r="C193" s="30">
        <v>72</v>
      </c>
      <c r="D193" s="30" t="str">
        <f>VLOOKUP(C193,'[2]Revenues_Budget users'!$C$7:$D$366,2,0)</f>
        <v>NON-TAX REVENUES</v>
      </c>
      <c r="E193" s="30"/>
      <c r="F193" s="30"/>
      <c r="G193" s="31">
        <v>347460000</v>
      </c>
      <c r="H193" s="31"/>
      <c r="I193" s="31">
        <v>52225607</v>
      </c>
      <c r="J193" s="31"/>
      <c r="K193" s="31"/>
      <c r="L193" s="31">
        <v>5000</v>
      </c>
      <c r="M193" s="31">
        <v>52230607</v>
      </c>
      <c r="N193" s="32">
        <v>0.15032120819662695</v>
      </c>
    </row>
    <row r="194" spans="1:14" s="1" customFormat="1" x14ac:dyDescent="0.25">
      <c r="A194" s="4"/>
      <c r="B194"/>
      <c r="C194"/>
      <c r="D194"/>
      <c r="E194">
        <v>724</v>
      </c>
      <c r="F194" t="str">
        <f>VLOOKUP(E194,'[2]Revenues_Budget users'!$E$8:$F$366,2,0)</f>
        <v>Other government services</v>
      </c>
      <c r="G194" s="25">
        <v>347460000</v>
      </c>
      <c r="H194" s="25"/>
      <c r="I194" s="25">
        <v>52225607</v>
      </c>
      <c r="J194" s="25"/>
      <c r="K194" s="25"/>
      <c r="L194" s="25">
        <v>5000</v>
      </c>
      <c r="M194" s="25">
        <v>52230607</v>
      </c>
      <c r="N194" s="33">
        <v>0.15032120819662695</v>
      </c>
    </row>
    <row r="195" spans="1:14" x14ac:dyDescent="0.25">
      <c r="A195" s="29"/>
      <c r="B195" s="30"/>
      <c r="C195" s="30">
        <v>74</v>
      </c>
      <c r="D195" s="30" t="str">
        <f>VLOOKUP(C195,'[2]Revenues_Budget users'!$C$7:$D$366,2,0)</f>
        <v>TRANSFERS AND DONATIONS</v>
      </c>
      <c r="E195" s="30"/>
      <c r="F195" s="30"/>
      <c r="G195" s="31">
        <v>2500000</v>
      </c>
      <c r="H195" s="31"/>
      <c r="I195" s="31"/>
      <c r="J195" s="31">
        <v>0</v>
      </c>
      <c r="K195" s="31"/>
      <c r="L195" s="31"/>
      <c r="M195" s="31">
        <v>0</v>
      </c>
      <c r="N195" s="32">
        <v>0</v>
      </c>
    </row>
    <row r="196" spans="1:14" s="2" customFormat="1" x14ac:dyDescent="0.25">
      <c r="A196" s="4"/>
      <c r="B196"/>
      <c r="C196"/>
      <c r="D196"/>
      <c r="E196">
        <v>742</v>
      </c>
      <c r="F196" t="str">
        <f>VLOOKUP(E196,'[2]Revenues_Budget users'!$E$8:$F$366,2,0)</f>
        <v>Foreign donations</v>
      </c>
      <c r="G196" s="25">
        <v>2500000</v>
      </c>
      <c r="H196" s="25"/>
      <c r="I196" s="25"/>
      <c r="J196" s="25">
        <v>0</v>
      </c>
      <c r="K196" s="25"/>
      <c r="L196" s="25"/>
      <c r="M196" s="25">
        <v>0</v>
      </c>
      <c r="N196" s="33">
        <v>0</v>
      </c>
    </row>
    <row r="197" spans="1:14" x14ac:dyDescent="0.25">
      <c r="A197" s="98" t="s">
        <v>70</v>
      </c>
      <c r="B197" s="72" t="str">
        <f>VLOOKUP(A197,'[2]Revenues_Budget users'!$A$6:$B$366,2,0)</f>
        <v>STATE OFFICE OF INDUSTRIAL PROPERTY</v>
      </c>
      <c r="C197" s="26"/>
      <c r="D197" s="26"/>
      <c r="E197" s="26"/>
      <c r="F197" s="26"/>
      <c r="G197" s="27">
        <v>45864000</v>
      </c>
      <c r="H197" s="27"/>
      <c r="I197" s="27"/>
      <c r="J197" s="27"/>
      <c r="K197" s="27"/>
      <c r="L197" s="27">
        <v>1705614</v>
      </c>
      <c r="M197" s="27">
        <v>1705614</v>
      </c>
      <c r="N197" s="28">
        <v>3.7188513867085299E-2</v>
      </c>
    </row>
    <row r="198" spans="1:14" x14ac:dyDescent="0.25">
      <c r="A198" s="29"/>
      <c r="B198" s="30"/>
      <c r="C198" s="30">
        <v>72</v>
      </c>
      <c r="D198" s="30" t="str">
        <f>VLOOKUP(C198,'[2]Revenues_Budget users'!$C$7:$D$366,2,0)</f>
        <v>NON-TAX REVENUES</v>
      </c>
      <c r="E198" s="30"/>
      <c r="F198" s="30"/>
      <c r="G198" s="31">
        <v>45864000</v>
      </c>
      <c r="H198" s="31"/>
      <c r="I198" s="31"/>
      <c r="J198" s="31"/>
      <c r="K198" s="31"/>
      <c r="L198" s="31">
        <v>1705614</v>
      </c>
      <c r="M198" s="31">
        <v>1705614</v>
      </c>
      <c r="N198" s="32">
        <v>3.7188513867085299E-2</v>
      </c>
    </row>
    <row r="199" spans="1:14" x14ac:dyDescent="0.25">
      <c r="A199" s="4"/>
      <c r="E199">
        <v>724</v>
      </c>
      <c r="F199" t="str">
        <f>VLOOKUP(E199,'[2]Revenues_Budget users'!$E$8:$F$366,2,0)</f>
        <v>Other government services</v>
      </c>
      <c r="G199" s="25">
        <v>45864000</v>
      </c>
      <c r="H199" s="25"/>
      <c r="I199" s="25"/>
      <c r="J199" s="25"/>
      <c r="K199" s="25"/>
      <c r="L199" s="25">
        <v>1705614</v>
      </c>
      <c r="M199" s="25">
        <v>1705614</v>
      </c>
      <c r="N199" s="33">
        <v>3.7188513867085299E-2</v>
      </c>
    </row>
    <row r="200" spans="1:14" x14ac:dyDescent="0.25">
      <c r="A200" s="98" t="s">
        <v>71</v>
      </c>
      <c r="B200" s="72" t="str">
        <f>VLOOKUP(A200,'[2]Revenues_Budget users'!$A$6:$B$366,2,0)</f>
        <v>MINISTRY OF ENVIRONMENT AND PHYSICAL PLANNING</v>
      </c>
      <c r="C200" s="26"/>
      <c r="D200" s="26"/>
      <c r="E200" s="26"/>
      <c r="F200" s="26"/>
      <c r="G200" s="27">
        <v>3310203000</v>
      </c>
      <c r="H200" s="27"/>
      <c r="I200" s="27">
        <v>110346405</v>
      </c>
      <c r="J200" s="27">
        <v>1581541388</v>
      </c>
      <c r="K200" s="27">
        <v>174709656</v>
      </c>
      <c r="L200" s="27">
        <v>101230</v>
      </c>
      <c r="M200" s="27">
        <v>1866698679</v>
      </c>
      <c r="N200" s="28">
        <v>0.56392271984527842</v>
      </c>
    </row>
    <row r="201" spans="1:14" s="2" customFormat="1" x14ac:dyDescent="0.25">
      <c r="A201" s="29"/>
      <c r="B201" s="30"/>
      <c r="C201" s="30">
        <v>71</v>
      </c>
      <c r="D201" s="30" t="str">
        <f>VLOOKUP(C201,'[2]Revenues_Budget users'!$C$7:$D$366,2,0)</f>
        <v>TAX REVENUES</v>
      </c>
      <c r="E201" s="30"/>
      <c r="F201" s="30"/>
      <c r="G201" s="31">
        <v>213010000</v>
      </c>
      <c r="H201" s="31"/>
      <c r="I201" s="31">
        <v>5414043</v>
      </c>
      <c r="J201" s="31"/>
      <c r="K201" s="31"/>
      <c r="L201" s="31"/>
      <c r="M201" s="31">
        <v>5414043</v>
      </c>
      <c r="N201" s="32">
        <v>2.5416848974226563E-2</v>
      </c>
    </row>
    <row r="202" spans="1:14" x14ac:dyDescent="0.25">
      <c r="A202" s="4"/>
      <c r="E202">
        <v>718</v>
      </c>
      <c r="F202" t="str">
        <f>VLOOKUP(E202,'[2]Revenues_Budget users'!$E$8:$F$366,2,0)</f>
        <v>Utilization fees or licenses for performing an activity</v>
      </c>
      <c r="G202" s="25">
        <v>213010000</v>
      </c>
      <c r="H202" s="25"/>
      <c r="I202" s="25">
        <v>5414043</v>
      </c>
      <c r="J202" s="25"/>
      <c r="K202" s="25"/>
      <c r="L202" s="25"/>
      <c r="M202" s="25">
        <v>5414043</v>
      </c>
      <c r="N202" s="33">
        <v>2.5416848974226563E-2</v>
      </c>
    </row>
    <row r="203" spans="1:14" x14ac:dyDescent="0.25">
      <c r="A203" s="29"/>
      <c r="B203" s="30"/>
      <c r="C203" s="30">
        <v>72</v>
      </c>
      <c r="D203" s="30" t="str">
        <f>VLOOKUP(C203,'[2]Revenues_Budget users'!$C$7:$D$366,2,0)</f>
        <v>NON-TAX REVENUES</v>
      </c>
      <c r="E203" s="30"/>
      <c r="F203" s="30"/>
      <c r="G203" s="31">
        <v>1010618000</v>
      </c>
      <c r="H203" s="31"/>
      <c r="I203" s="31">
        <v>104932362</v>
      </c>
      <c r="J203" s="31"/>
      <c r="K203" s="31"/>
      <c r="L203" s="31">
        <v>101230</v>
      </c>
      <c r="M203" s="31">
        <v>105033592</v>
      </c>
      <c r="N203" s="32">
        <v>0.10393006259536244</v>
      </c>
    </row>
    <row r="204" spans="1:14" s="2" customFormat="1" x14ac:dyDescent="0.25">
      <c r="A204" s="4"/>
      <c r="B204"/>
      <c r="C204"/>
      <c r="D204"/>
      <c r="E204">
        <v>724</v>
      </c>
      <c r="F204" t="str">
        <f>VLOOKUP(E204,'[2]Revenues_Budget users'!$E$8:$F$366,2,0)</f>
        <v>Other government services</v>
      </c>
      <c r="G204" s="25">
        <v>1005758000</v>
      </c>
      <c r="H204" s="25"/>
      <c r="I204" s="25">
        <v>104932362</v>
      </c>
      <c r="J204" s="25"/>
      <c r="K204" s="25"/>
      <c r="L204" s="25"/>
      <c r="M204" s="25">
        <v>104932362</v>
      </c>
      <c r="N204" s="33">
        <v>0.10433162052899406</v>
      </c>
    </row>
    <row r="205" spans="1:14" s="1" customFormat="1" x14ac:dyDescent="0.25">
      <c r="A205" s="4"/>
      <c r="B205"/>
      <c r="C205"/>
      <c r="D205"/>
      <c r="E205">
        <v>725</v>
      </c>
      <c r="F205" t="str">
        <f>VLOOKUP(E205,'[2]Revenues_Budget users'!$E$8:$F$366,2,0)</f>
        <v>Other non-tax revenues</v>
      </c>
      <c r="G205" s="25">
        <v>4860000</v>
      </c>
      <c r="H205" s="25"/>
      <c r="I205" s="25">
        <v>0</v>
      </c>
      <c r="J205" s="25"/>
      <c r="K205" s="25"/>
      <c r="L205" s="25">
        <v>101230</v>
      </c>
      <c r="M205" s="25">
        <v>101230</v>
      </c>
      <c r="N205" s="33">
        <v>2.0829218106995884E-2</v>
      </c>
    </row>
    <row r="206" spans="1:14" x14ac:dyDescent="0.25">
      <c r="A206" s="29"/>
      <c r="B206" s="30"/>
      <c r="C206" s="30">
        <v>74</v>
      </c>
      <c r="D206" s="30" t="str">
        <f>VLOOKUP(C206,'[2]Revenues_Budget users'!$C$7:$D$366,2,0)</f>
        <v>TRANSFERS AND DONATIONS</v>
      </c>
      <c r="E206" s="30"/>
      <c r="F206" s="30"/>
      <c r="G206" s="31">
        <v>1927690000</v>
      </c>
      <c r="H206" s="31"/>
      <c r="I206" s="31"/>
      <c r="J206" s="31">
        <v>1581541388</v>
      </c>
      <c r="K206" s="31"/>
      <c r="L206" s="31"/>
      <c r="M206" s="31">
        <v>1581541388</v>
      </c>
      <c r="N206" s="32">
        <v>0.82043346596185074</v>
      </c>
    </row>
    <row r="207" spans="1:14" s="2" customFormat="1" x14ac:dyDescent="0.25">
      <c r="A207" s="4"/>
      <c r="B207"/>
      <c r="C207"/>
      <c r="D207"/>
      <c r="E207">
        <v>742</v>
      </c>
      <c r="F207" t="str">
        <f>VLOOKUP(E207,'[2]Revenues_Budget users'!$E$8:$F$366,2,0)</f>
        <v>Foreign donations</v>
      </c>
      <c r="G207" s="25">
        <v>1927690000</v>
      </c>
      <c r="H207" s="25"/>
      <c r="I207" s="25"/>
      <c r="J207" s="25">
        <v>1581541388</v>
      </c>
      <c r="K207" s="25"/>
      <c r="L207" s="25"/>
      <c r="M207" s="25">
        <v>1581541388</v>
      </c>
      <c r="N207" s="33">
        <v>0.82043346596185074</v>
      </c>
    </row>
    <row r="208" spans="1:14" s="1" customFormat="1" x14ac:dyDescent="0.25">
      <c r="A208" s="29"/>
      <c r="B208" s="30"/>
      <c r="C208" s="30">
        <v>76</v>
      </c>
      <c r="D208" s="30" t="str">
        <f>VLOOKUP(C208,'[2]Revenues_Budget users'!$C$7:$D$366,2,0)</f>
        <v>FOREIGN BORROWING</v>
      </c>
      <c r="E208" s="30"/>
      <c r="F208" s="30"/>
      <c r="G208" s="31">
        <v>158885000</v>
      </c>
      <c r="H208" s="31"/>
      <c r="I208" s="31"/>
      <c r="J208" s="31"/>
      <c r="K208" s="31">
        <v>174709656</v>
      </c>
      <c r="L208" s="31"/>
      <c r="M208" s="31">
        <v>174709656</v>
      </c>
      <c r="N208" s="32">
        <v>1.0995981747805017</v>
      </c>
    </row>
    <row r="209" spans="1:14" s="2" customFormat="1" x14ac:dyDescent="0.25">
      <c r="A209" s="4"/>
      <c r="B209"/>
      <c r="C209"/>
      <c r="D209"/>
      <c r="E209">
        <v>761</v>
      </c>
      <c r="F209" t="str">
        <f>VLOOKUP(E209,'[2]Revenues_Budget users'!$E$8:$F$366,2,0)</f>
        <v>International Development Agencies</v>
      </c>
      <c r="G209" s="25">
        <v>158885000</v>
      </c>
      <c r="H209" s="25"/>
      <c r="I209" s="25"/>
      <c r="J209" s="25"/>
      <c r="K209" s="25">
        <v>174709656</v>
      </c>
      <c r="L209" s="25"/>
      <c r="M209" s="25">
        <v>174709656</v>
      </c>
      <c r="N209" s="33">
        <v>1.0995981747805017</v>
      </c>
    </row>
    <row r="210" spans="1:14" s="1" customFormat="1" x14ac:dyDescent="0.25">
      <c r="A210" s="98" t="s">
        <v>72</v>
      </c>
      <c r="B210" s="72" t="str">
        <f>VLOOKUP(A210,'[2]Revenues_Budget users'!$A$6:$B$366,2,0)</f>
        <v>MINISTRY OF TRANSPORT AND COMMUNICATIONS</v>
      </c>
      <c r="C210" s="26"/>
      <c r="D210" s="26"/>
      <c r="E210" s="26"/>
      <c r="F210" s="26"/>
      <c r="G210" s="27">
        <v>3947475000</v>
      </c>
      <c r="H210" s="27"/>
      <c r="I210" s="27">
        <v>1529342</v>
      </c>
      <c r="J210" s="27">
        <v>0</v>
      </c>
      <c r="K210" s="27">
        <v>298741068</v>
      </c>
      <c r="L210" s="27"/>
      <c r="M210" s="27">
        <v>300270410</v>
      </c>
      <c r="N210" s="28">
        <v>7.606645007251471E-2</v>
      </c>
    </row>
    <row r="211" spans="1:14" s="1" customFormat="1" x14ac:dyDescent="0.25">
      <c r="A211" s="29"/>
      <c r="B211" s="30"/>
      <c r="C211" s="30">
        <v>72</v>
      </c>
      <c r="D211" s="30" t="str">
        <f>VLOOKUP(C211,'[2]Revenues_Budget users'!$C$7:$D$366,2,0)</f>
        <v>NON-TAX REVENUES</v>
      </c>
      <c r="E211" s="30"/>
      <c r="F211" s="30"/>
      <c r="G211" s="31">
        <v>15000000</v>
      </c>
      <c r="H211" s="31"/>
      <c r="I211" s="31">
        <v>1529342</v>
      </c>
      <c r="J211" s="31"/>
      <c r="K211" s="31"/>
      <c r="L211" s="31"/>
      <c r="M211" s="31">
        <v>1529342</v>
      </c>
      <c r="N211" s="32">
        <v>0.10195613333333334</v>
      </c>
    </row>
    <row r="212" spans="1:14" s="2" customFormat="1" x14ac:dyDescent="0.25">
      <c r="A212" s="4"/>
      <c r="B212"/>
      <c r="C212"/>
      <c r="D212"/>
      <c r="E212">
        <v>724</v>
      </c>
      <c r="F212" t="str">
        <f>VLOOKUP(E212,'[2]Revenues_Budget users'!$E$8:$F$366,2,0)</f>
        <v>Other government services</v>
      </c>
      <c r="G212" s="25">
        <v>15000000</v>
      </c>
      <c r="H212" s="25"/>
      <c r="I212" s="25">
        <v>1493868</v>
      </c>
      <c r="J212" s="25"/>
      <c r="K212" s="25"/>
      <c r="L212" s="25"/>
      <c r="M212" s="25">
        <v>1493868</v>
      </c>
      <c r="N212" s="33">
        <v>9.9591200000000005E-2</v>
      </c>
    </row>
    <row r="213" spans="1:14" s="1" customFormat="1" x14ac:dyDescent="0.25">
      <c r="A213" s="4"/>
      <c r="B213"/>
      <c r="C213"/>
      <c r="D213"/>
      <c r="E213">
        <v>725</v>
      </c>
      <c r="F213" t="str">
        <f>VLOOKUP(E213,'[2]Revenues_Budget users'!$E$8:$F$366,2,0)</f>
        <v>Other non-tax revenues</v>
      </c>
      <c r="G213" s="25">
        <v>0</v>
      </c>
      <c r="H213" s="25"/>
      <c r="I213" s="25">
        <v>35474</v>
      </c>
      <c r="J213" s="25"/>
      <c r="K213" s="25"/>
      <c r="L213" s="25"/>
      <c r="M213" s="25">
        <v>35474</v>
      </c>
      <c r="N213" s="33" t="s">
        <v>1</v>
      </c>
    </row>
    <row r="214" spans="1:14" x14ac:dyDescent="0.25">
      <c r="A214" s="29"/>
      <c r="B214" s="30"/>
      <c r="C214" s="30">
        <v>74</v>
      </c>
      <c r="D214" s="30" t="str">
        <f>VLOOKUP(C214,'[2]Revenues_Budget users'!$C$7:$D$366,2,0)</f>
        <v>TRANSFERS AND DONATIONS</v>
      </c>
      <c r="E214" s="30"/>
      <c r="F214" s="30"/>
      <c r="G214" s="31">
        <v>1279605000</v>
      </c>
      <c r="H214" s="31"/>
      <c r="I214" s="31"/>
      <c r="J214" s="31">
        <v>0</v>
      </c>
      <c r="K214" s="31"/>
      <c r="L214" s="31"/>
      <c r="M214" s="31">
        <v>0</v>
      </c>
      <c r="N214" s="32">
        <v>0</v>
      </c>
    </row>
    <row r="215" spans="1:14" x14ac:dyDescent="0.25">
      <c r="A215" s="4"/>
      <c r="E215">
        <v>742</v>
      </c>
      <c r="F215" t="str">
        <f>VLOOKUP(E215,'[2]Revenues_Budget users'!$E$8:$F$366,2,0)</f>
        <v>Foreign donations</v>
      </c>
      <c r="G215" s="25">
        <v>1279605000</v>
      </c>
      <c r="H215" s="25"/>
      <c r="I215" s="25"/>
      <c r="J215" s="25">
        <v>0</v>
      </c>
      <c r="K215" s="25"/>
      <c r="L215" s="25"/>
      <c r="M215" s="25">
        <v>0</v>
      </c>
      <c r="N215" s="33">
        <v>0</v>
      </c>
    </row>
    <row r="216" spans="1:14" x14ac:dyDescent="0.25">
      <c r="A216" s="29"/>
      <c r="B216" s="30"/>
      <c r="C216" s="30">
        <v>76</v>
      </c>
      <c r="D216" s="30" t="str">
        <f>VLOOKUP(C216,'[2]Revenues_Budget users'!$C$7:$D$366,2,0)</f>
        <v>FOREIGN BORROWING</v>
      </c>
      <c r="E216" s="30"/>
      <c r="F216" s="30"/>
      <c r="G216" s="31">
        <v>2652870000</v>
      </c>
      <c r="H216" s="31"/>
      <c r="I216" s="31"/>
      <c r="J216" s="31"/>
      <c r="K216" s="31">
        <v>298741068</v>
      </c>
      <c r="L216" s="31"/>
      <c r="M216" s="31">
        <v>298741068</v>
      </c>
      <c r="N216" s="32">
        <v>0.11261051917357429</v>
      </c>
    </row>
    <row r="217" spans="1:14" s="2" customFormat="1" x14ac:dyDescent="0.25">
      <c r="A217" s="4"/>
      <c r="B217"/>
      <c r="C217"/>
      <c r="D217"/>
      <c r="E217">
        <v>761</v>
      </c>
      <c r="F217" t="str">
        <f>VLOOKUP(E217,'[2]Revenues_Budget users'!$E$8:$F$366,2,0)</f>
        <v>International Development Agencies</v>
      </c>
      <c r="G217" s="25">
        <v>2652870000</v>
      </c>
      <c r="H217" s="25"/>
      <c r="I217" s="25"/>
      <c r="J217" s="25"/>
      <c r="K217" s="25">
        <v>298741068</v>
      </c>
      <c r="L217" s="25"/>
      <c r="M217" s="25">
        <v>298741068</v>
      </c>
      <c r="N217" s="33">
        <v>0.11261051917357429</v>
      </c>
    </row>
    <row r="218" spans="1:14" x14ac:dyDescent="0.25">
      <c r="A218" s="98" t="s">
        <v>73</v>
      </c>
      <c r="B218" s="72" t="str">
        <f>VLOOKUP(A218,'[2]Revenues_Budget users'!$A$6:$B$366,2,0)</f>
        <v>MINISTRY OF AGRICULTURE, FORESTRY AND WATER ECONOMY</v>
      </c>
      <c r="C218" s="26"/>
      <c r="D218" s="26"/>
      <c r="E218" s="26"/>
      <c r="F218" s="26"/>
      <c r="G218" s="27">
        <v>402256000</v>
      </c>
      <c r="H218" s="27"/>
      <c r="I218" s="27">
        <v>24000381</v>
      </c>
      <c r="J218" s="27">
        <v>0</v>
      </c>
      <c r="K218" s="27">
        <v>6599643</v>
      </c>
      <c r="L218" s="27"/>
      <c r="M218" s="27">
        <v>30600024</v>
      </c>
      <c r="N218" s="28">
        <v>7.6071019450300301E-2</v>
      </c>
    </row>
    <row r="219" spans="1:14" s="1" customFormat="1" x14ac:dyDescent="0.25">
      <c r="A219" s="29"/>
      <c r="B219" s="30"/>
      <c r="C219" s="30">
        <v>72</v>
      </c>
      <c r="D219" s="30" t="str">
        <f>VLOOKUP(C219,'[2]Revenues_Budget users'!$C$7:$D$366,2,0)</f>
        <v>NON-TAX REVENUES</v>
      </c>
      <c r="E219" s="30"/>
      <c r="F219" s="30"/>
      <c r="G219" s="31">
        <v>230456000</v>
      </c>
      <c r="H219" s="31"/>
      <c r="I219" s="31">
        <v>23127481</v>
      </c>
      <c r="J219" s="31"/>
      <c r="K219" s="31"/>
      <c r="L219" s="31"/>
      <c r="M219" s="31">
        <v>23127481</v>
      </c>
      <c r="N219" s="32">
        <v>0.10035529992710106</v>
      </c>
    </row>
    <row r="220" spans="1:14" s="2" customFormat="1" x14ac:dyDescent="0.25">
      <c r="A220" s="4"/>
      <c r="B220"/>
      <c r="C220"/>
      <c r="D220"/>
      <c r="E220">
        <v>724</v>
      </c>
      <c r="F220" t="str">
        <f>VLOOKUP(E220,'[2]Revenues_Budget users'!$E$8:$F$366,2,0)</f>
        <v>Other government services</v>
      </c>
      <c r="G220" s="25">
        <v>10300000</v>
      </c>
      <c r="H220" s="25"/>
      <c r="I220" s="25">
        <v>2552654</v>
      </c>
      <c r="J220" s="25"/>
      <c r="K220" s="25"/>
      <c r="L220" s="25"/>
      <c r="M220" s="25">
        <v>2552654</v>
      </c>
      <c r="N220" s="33">
        <v>0.24783048543689321</v>
      </c>
    </row>
    <row r="221" spans="1:14" s="1" customFormat="1" x14ac:dyDescent="0.25">
      <c r="A221" s="4"/>
      <c r="B221"/>
      <c r="C221"/>
      <c r="D221"/>
      <c r="E221">
        <v>725</v>
      </c>
      <c r="F221" t="str">
        <f>VLOOKUP(E221,'[2]Revenues_Budget users'!$E$8:$F$366,2,0)</f>
        <v>Other non-tax revenues</v>
      </c>
      <c r="G221" s="25">
        <v>220156000</v>
      </c>
      <c r="H221" s="25"/>
      <c r="I221" s="25">
        <v>20574827</v>
      </c>
      <c r="J221" s="25"/>
      <c r="K221" s="25"/>
      <c r="L221" s="25"/>
      <c r="M221" s="25">
        <v>20574827</v>
      </c>
      <c r="N221" s="33">
        <v>9.3455672341430623E-2</v>
      </c>
    </row>
    <row r="222" spans="1:14" s="2" customFormat="1" x14ac:dyDescent="0.25">
      <c r="A222" s="29"/>
      <c r="B222" s="30"/>
      <c r="C222" s="30">
        <v>73</v>
      </c>
      <c r="D222" s="30" t="str">
        <f>VLOOKUP(C222,'[2]Revenues_Budget users'!$C$7:$D$366,2,0)</f>
        <v>CAPITAL REVENUES</v>
      </c>
      <c r="E222" s="30"/>
      <c r="F222" s="30"/>
      <c r="G222" s="31">
        <v>0</v>
      </c>
      <c r="H222" s="31"/>
      <c r="I222" s="31">
        <v>872900</v>
      </c>
      <c r="J222" s="31"/>
      <c r="K222" s="31"/>
      <c r="L222" s="31"/>
      <c r="M222" s="31">
        <v>872900</v>
      </c>
      <c r="N222" s="32" t="s">
        <v>1</v>
      </c>
    </row>
    <row r="223" spans="1:14" s="1" customFormat="1" x14ac:dyDescent="0.25">
      <c r="A223" s="4"/>
      <c r="B223"/>
      <c r="C223"/>
      <c r="D223"/>
      <c r="E223">
        <v>733</v>
      </c>
      <c r="F223" t="str">
        <f>VLOOKUP(E223,'[2]Revenues_Budget users'!$E$8:$F$366,2,0)</f>
        <v>Sale of land and intangible investments</v>
      </c>
      <c r="G223" s="25">
        <v>0</v>
      </c>
      <c r="H223" s="25"/>
      <c r="I223" s="25">
        <v>872900</v>
      </c>
      <c r="J223" s="25"/>
      <c r="K223" s="25"/>
      <c r="L223" s="25"/>
      <c r="M223" s="25">
        <v>872900</v>
      </c>
      <c r="N223" s="33" t="s">
        <v>1</v>
      </c>
    </row>
    <row r="224" spans="1:14" x14ac:dyDescent="0.25">
      <c r="A224" s="29"/>
      <c r="B224" s="30"/>
      <c r="C224" s="30">
        <v>74</v>
      </c>
      <c r="D224" s="30" t="str">
        <f>VLOOKUP(C224,'[2]Revenues_Budget users'!$C$7:$D$366,2,0)</f>
        <v>TRANSFERS AND DONATIONS</v>
      </c>
      <c r="E224" s="30"/>
      <c r="F224" s="30"/>
      <c r="G224" s="31">
        <v>8300000</v>
      </c>
      <c r="H224" s="31"/>
      <c r="I224" s="31"/>
      <c r="J224" s="31">
        <v>0</v>
      </c>
      <c r="K224" s="31"/>
      <c r="L224" s="31"/>
      <c r="M224" s="31">
        <v>0</v>
      </c>
      <c r="N224" s="32">
        <v>0</v>
      </c>
    </row>
    <row r="225" spans="1:14" s="2" customFormat="1" x14ac:dyDescent="0.25">
      <c r="A225" s="4"/>
      <c r="B225"/>
      <c r="C225"/>
      <c r="D225"/>
      <c r="E225">
        <v>742</v>
      </c>
      <c r="F225" t="str">
        <f>VLOOKUP(E225,'[2]Revenues_Budget users'!$E$8:$F$366,2,0)</f>
        <v>Foreign donations</v>
      </c>
      <c r="G225" s="25">
        <v>8300000</v>
      </c>
      <c r="H225" s="25"/>
      <c r="I225" s="25"/>
      <c r="J225" s="25">
        <v>0</v>
      </c>
      <c r="K225" s="25"/>
      <c r="L225" s="25"/>
      <c r="M225" s="25">
        <v>0</v>
      </c>
      <c r="N225" s="33">
        <v>0</v>
      </c>
    </row>
    <row r="226" spans="1:14" x14ac:dyDescent="0.25">
      <c r="A226" s="29"/>
      <c r="B226" s="30"/>
      <c r="C226" s="30">
        <v>76</v>
      </c>
      <c r="D226" s="30" t="str">
        <f>VLOOKUP(C226,'[2]Revenues_Budget users'!$C$7:$D$366,2,0)</f>
        <v>FOREIGN BORROWING</v>
      </c>
      <c r="E226" s="30"/>
      <c r="F226" s="30"/>
      <c r="G226" s="31">
        <v>163500000</v>
      </c>
      <c r="H226" s="31"/>
      <c r="I226" s="31"/>
      <c r="J226" s="31"/>
      <c r="K226" s="31">
        <v>6599643</v>
      </c>
      <c r="L226" s="31"/>
      <c r="M226" s="31">
        <v>6599643</v>
      </c>
      <c r="N226" s="32">
        <v>4.0364788990825691E-2</v>
      </c>
    </row>
    <row r="227" spans="1:14" s="1" customFormat="1" x14ac:dyDescent="0.25">
      <c r="A227" s="4"/>
      <c r="B227"/>
      <c r="C227"/>
      <c r="D227"/>
      <c r="E227">
        <v>761</v>
      </c>
      <c r="F227" t="str">
        <f>VLOOKUP(E227,'[2]Revenues_Budget users'!$E$8:$F$366,2,0)</f>
        <v>International Development Agencies</v>
      </c>
      <c r="G227" s="25">
        <v>163500000</v>
      </c>
      <c r="H227" s="25"/>
      <c r="I227" s="25"/>
      <c r="J227" s="25"/>
      <c r="K227" s="25">
        <v>6599643</v>
      </c>
      <c r="L227" s="25"/>
      <c r="M227" s="25">
        <v>6599643</v>
      </c>
      <c r="N227" s="33">
        <v>4.0364788990825691E-2</v>
      </c>
    </row>
    <row r="228" spans="1:14" s="2" customFormat="1" x14ac:dyDescent="0.25">
      <c r="A228" s="98" t="s">
        <v>74</v>
      </c>
      <c r="B228" s="72" t="str">
        <f>VLOOKUP(A228,'[2]Revenues_Budget users'!$A$6:$B$366,2,0)</f>
        <v>AGENCY FOR ENCOURAGING DEVELOPMENT OF AGRICULTURE - BITOLA</v>
      </c>
      <c r="C228" s="26"/>
      <c r="D228" s="26"/>
      <c r="E228" s="26"/>
      <c r="F228" s="26"/>
      <c r="G228" s="27">
        <v>10046000</v>
      </c>
      <c r="H228" s="27"/>
      <c r="I228" s="27">
        <v>205525</v>
      </c>
      <c r="J228" s="27">
        <v>0</v>
      </c>
      <c r="K228" s="27"/>
      <c r="L228" s="27"/>
      <c r="M228" s="27">
        <v>205525</v>
      </c>
      <c r="N228" s="28">
        <v>2.0458391399562015E-2</v>
      </c>
    </row>
    <row r="229" spans="1:14" s="1" customFormat="1" x14ac:dyDescent="0.25">
      <c r="A229" s="29"/>
      <c r="B229" s="30"/>
      <c r="C229" s="30">
        <v>72</v>
      </c>
      <c r="D229" s="30" t="str">
        <f>VLOOKUP(C229,'[2]Revenues_Budget users'!$C$7:$D$366,2,0)</f>
        <v>NON-TAX REVENUES</v>
      </c>
      <c r="E229" s="30"/>
      <c r="F229" s="30"/>
      <c r="G229" s="31">
        <v>5530000</v>
      </c>
      <c r="H229" s="31"/>
      <c r="I229" s="31">
        <v>205525</v>
      </c>
      <c r="J229" s="31"/>
      <c r="K229" s="31"/>
      <c r="L229" s="31"/>
      <c r="M229" s="31">
        <v>205525</v>
      </c>
      <c r="N229" s="32">
        <v>3.7165461121157324E-2</v>
      </c>
    </row>
    <row r="230" spans="1:14" s="2" customFormat="1" x14ac:dyDescent="0.25">
      <c r="A230" s="4"/>
      <c r="B230"/>
      <c r="C230"/>
      <c r="D230"/>
      <c r="E230">
        <v>725</v>
      </c>
      <c r="F230" t="str">
        <f>VLOOKUP(E230,'[2]Revenues_Budget users'!$E$8:$F$366,2,0)</f>
        <v>Other non-tax revenues</v>
      </c>
      <c r="G230" s="25">
        <v>5530000</v>
      </c>
      <c r="H230" s="25"/>
      <c r="I230" s="25">
        <v>205525</v>
      </c>
      <c r="J230" s="25"/>
      <c r="K230" s="25"/>
      <c r="L230" s="25"/>
      <c r="M230" s="25">
        <v>205525</v>
      </c>
      <c r="N230" s="33">
        <v>3.7165461121157324E-2</v>
      </c>
    </row>
    <row r="231" spans="1:14" s="1" customFormat="1" x14ac:dyDescent="0.25">
      <c r="A231" s="29"/>
      <c r="B231" s="30"/>
      <c r="C231" s="30">
        <v>74</v>
      </c>
      <c r="D231" s="30" t="str">
        <f>VLOOKUP(C231,'[2]Revenues_Budget users'!$C$7:$D$366,2,0)</f>
        <v>TRANSFERS AND DONATIONS</v>
      </c>
      <c r="E231" s="30"/>
      <c r="F231" s="30"/>
      <c r="G231" s="31">
        <v>4516000</v>
      </c>
      <c r="H231" s="31"/>
      <c r="I231" s="31"/>
      <c r="J231" s="31">
        <v>0</v>
      </c>
      <c r="K231" s="31"/>
      <c r="L231" s="31"/>
      <c r="M231" s="31">
        <v>0</v>
      </c>
      <c r="N231" s="32">
        <v>0</v>
      </c>
    </row>
    <row r="232" spans="1:14" x14ac:dyDescent="0.25">
      <c r="A232" s="4"/>
      <c r="E232">
        <v>742</v>
      </c>
      <c r="F232" t="str">
        <f>VLOOKUP(E232,'[2]Revenues_Budget users'!$E$8:$F$366,2,0)</f>
        <v>Foreign donations</v>
      </c>
      <c r="G232" s="25">
        <v>4516000</v>
      </c>
      <c r="H232" s="25"/>
      <c r="I232" s="25"/>
      <c r="J232" s="25">
        <v>0</v>
      </c>
      <c r="K232" s="25"/>
      <c r="L232" s="25"/>
      <c r="M232" s="25">
        <v>0</v>
      </c>
      <c r="N232" s="33">
        <v>0</v>
      </c>
    </row>
    <row r="233" spans="1:14" x14ac:dyDescent="0.25">
      <c r="A233" s="98" t="s">
        <v>75</v>
      </c>
      <c r="B233" s="72" t="str">
        <f>VLOOKUP(A233,'[2]Revenues_Budget users'!$A$6:$B$366,2,0)</f>
        <v>HYDROMETEROLOGICAL SERVICE INSTITUTE</v>
      </c>
      <c r="C233" s="26"/>
      <c r="D233" s="26"/>
      <c r="E233" s="26"/>
      <c r="F233" s="26"/>
      <c r="G233" s="27">
        <v>19400000</v>
      </c>
      <c r="H233" s="27"/>
      <c r="I233" s="27">
        <v>198323</v>
      </c>
      <c r="J233" s="27"/>
      <c r="K233" s="27"/>
      <c r="L233" s="27">
        <v>120218</v>
      </c>
      <c r="M233" s="27">
        <v>318541</v>
      </c>
      <c r="N233" s="28">
        <v>1.6419639175257732E-2</v>
      </c>
    </row>
    <row r="234" spans="1:14" x14ac:dyDescent="0.25">
      <c r="A234" s="29"/>
      <c r="B234" s="30"/>
      <c r="C234" s="30">
        <v>72</v>
      </c>
      <c r="D234" s="30" t="str">
        <f>VLOOKUP(C234,'[2]Revenues_Budget users'!$C$7:$D$366,2,0)</f>
        <v>NON-TAX REVENUES</v>
      </c>
      <c r="E234" s="30"/>
      <c r="F234" s="30"/>
      <c r="G234" s="31">
        <v>19400000</v>
      </c>
      <c r="H234" s="31"/>
      <c r="I234" s="31">
        <v>198323</v>
      </c>
      <c r="J234" s="31"/>
      <c r="K234" s="31"/>
      <c r="L234" s="31">
        <v>120218</v>
      </c>
      <c r="M234" s="31">
        <v>318541</v>
      </c>
      <c r="N234" s="32">
        <v>1.6419639175257732E-2</v>
      </c>
    </row>
    <row r="235" spans="1:14" x14ac:dyDescent="0.25">
      <c r="A235" s="4"/>
      <c r="E235">
        <v>723</v>
      </c>
      <c r="F235" t="str">
        <f>VLOOKUP(E235,'[2]Revenues_Budget users'!$E$8:$F$366,2,0)</f>
        <v>Fees and charges</v>
      </c>
      <c r="G235" s="25">
        <v>900000</v>
      </c>
      <c r="H235" s="25"/>
      <c r="I235" s="25">
        <v>198323</v>
      </c>
      <c r="J235" s="25"/>
      <c r="K235" s="25"/>
      <c r="L235" s="25"/>
      <c r="M235" s="25">
        <v>198323</v>
      </c>
      <c r="N235" s="33">
        <v>0.22035888888888888</v>
      </c>
    </row>
    <row r="236" spans="1:14" x14ac:dyDescent="0.25">
      <c r="A236" s="4"/>
      <c r="E236">
        <v>724</v>
      </c>
      <c r="F236" t="str">
        <f>VLOOKUP(E236,'[2]Revenues_Budget users'!$E$8:$F$366,2,0)</f>
        <v>Other government services</v>
      </c>
      <c r="G236" s="25">
        <v>18500000</v>
      </c>
      <c r="H236" s="25"/>
      <c r="I236" s="25"/>
      <c r="J236" s="25"/>
      <c r="K236" s="25"/>
      <c r="L236" s="25">
        <v>120218</v>
      </c>
      <c r="M236" s="25">
        <v>120218</v>
      </c>
      <c r="N236" s="33">
        <v>6.4982702702702701E-3</v>
      </c>
    </row>
    <row r="237" spans="1:14" x14ac:dyDescent="0.25">
      <c r="A237" s="98" t="s">
        <v>76</v>
      </c>
      <c r="B237" s="72" t="str">
        <f>VLOOKUP(A237,'[2]Revenues_Budget users'!$A$6:$B$366,2,0)</f>
        <v>FOOD AND VETERINARY AGENCY</v>
      </c>
      <c r="C237" s="26"/>
      <c r="D237" s="26"/>
      <c r="E237" s="26"/>
      <c r="F237" s="26"/>
      <c r="G237" s="27">
        <v>118554000</v>
      </c>
      <c r="H237" s="27"/>
      <c r="I237" s="27">
        <v>6789901</v>
      </c>
      <c r="J237" s="27">
        <v>2488661</v>
      </c>
      <c r="K237" s="27"/>
      <c r="L237" s="27"/>
      <c r="M237" s="27">
        <v>9278562</v>
      </c>
      <c r="N237" s="28">
        <v>7.8264436459334993E-2</v>
      </c>
    </row>
    <row r="238" spans="1:14" x14ac:dyDescent="0.25">
      <c r="A238" s="29"/>
      <c r="B238" s="30"/>
      <c r="C238" s="30">
        <v>72</v>
      </c>
      <c r="D238" s="30" t="str">
        <f>VLOOKUP(C238,'[2]Revenues_Budget users'!$C$7:$D$366,2,0)</f>
        <v>NON-TAX REVENUES</v>
      </c>
      <c r="E238" s="30"/>
      <c r="F238" s="30"/>
      <c r="G238" s="31">
        <v>37754000</v>
      </c>
      <c r="H238" s="31"/>
      <c r="I238" s="31">
        <v>6789901</v>
      </c>
      <c r="J238" s="31"/>
      <c r="K238" s="31"/>
      <c r="L238" s="31"/>
      <c r="M238" s="31">
        <v>6789901</v>
      </c>
      <c r="N238" s="32">
        <v>0.17984587063622398</v>
      </c>
    </row>
    <row r="239" spans="1:14" x14ac:dyDescent="0.25">
      <c r="A239" s="4"/>
      <c r="E239">
        <v>723</v>
      </c>
      <c r="F239" t="str">
        <f>VLOOKUP(E239,'[2]Revenues_Budget users'!$E$8:$F$366,2,0)</f>
        <v>Fees and charges</v>
      </c>
      <c r="G239" s="25">
        <v>30754000</v>
      </c>
      <c r="H239" s="25"/>
      <c r="I239" s="25">
        <v>6775761</v>
      </c>
      <c r="J239" s="25"/>
      <c r="K239" s="25"/>
      <c r="L239" s="25"/>
      <c r="M239" s="25">
        <v>6775761</v>
      </c>
      <c r="N239" s="33">
        <v>0.22032129153931196</v>
      </c>
    </row>
    <row r="240" spans="1:14" s="2" customFormat="1" x14ac:dyDescent="0.25">
      <c r="A240" s="4"/>
      <c r="B240"/>
      <c r="C240"/>
      <c r="D240"/>
      <c r="E240">
        <v>724</v>
      </c>
      <c r="F240" t="str">
        <f>VLOOKUP(E240,'[2]Revenues_Budget users'!$E$8:$F$366,2,0)</f>
        <v>Other government services</v>
      </c>
      <c r="G240" s="25">
        <v>7000000</v>
      </c>
      <c r="H240" s="25"/>
      <c r="I240" s="25">
        <v>14140</v>
      </c>
      <c r="J240" s="25"/>
      <c r="K240" s="25"/>
      <c r="L240" s="25"/>
      <c r="M240" s="25">
        <v>14140</v>
      </c>
      <c r="N240" s="33">
        <v>2.0200000000000001E-3</v>
      </c>
    </row>
    <row r="241" spans="1:14" s="1" customFormat="1" x14ac:dyDescent="0.25">
      <c r="A241" s="29"/>
      <c r="B241" s="30"/>
      <c r="C241" s="30">
        <v>74</v>
      </c>
      <c r="D241" s="30" t="str">
        <f>VLOOKUP(C241,'[2]Revenues_Budget users'!$C$7:$D$366,2,0)</f>
        <v>TRANSFERS AND DONATIONS</v>
      </c>
      <c r="E241" s="30"/>
      <c r="F241" s="30"/>
      <c r="G241" s="31">
        <v>80800000</v>
      </c>
      <c r="H241" s="31"/>
      <c r="I241" s="31"/>
      <c r="J241" s="31">
        <v>2488661</v>
      </c>
      <c r="K241" s="31"/>
      <c r="L241" s="31"/>
      <c r="M241" s="31">
        <v>2488661</v>
      </c>
      <c r="N241" s="32">
        <v>3.0800259900990098E-2</v>
      </c>
    </row>
    <row r="242" spans="1:14" s="1" customFormat="1" x14ac:dyDescent="0.25">
      <c r="A242" s="4"/>
      <c r="B242"/>
      <c r="C242"/>
      <c r="D242"/>
      <c r="E242">
        <v>742</v>
      </c>
      <c r="F242" t="str">
        <f>VLOOKUP(E242,'[2]Revenues_Budget users'!$E$8:$F$366,2,0)</f>
        <v>Foreign donations</v>
      </c>
      <c r="G242" s="25">
        <v>80800000</v>
      </c>
      <c r="H242" s="25"/>
      <c r="I242" s="25"/>
      <c r="J242" s="25">
        <v>2488661</v>
      </c>
      <c r="K242" s="25"/>
      <c r="L242" s="25"/>
      <c r="M242" s="25">
        <v>2488661</v>
      </c>
      <c r="N242" s="33">
        <v>3.0800259900990098E-2</v>
      </c>
    </row>
    <row r="243" spans="1:14" s="1" customFormat="1" x14ac:dyDescent="0.25">
      <c r="A243" s="98" t="s">
        <v>77</v>
      </c>
      <c r="B243" s="72" t="str">
        <f>VLOOKUP(A243,'[2]Revenues_Budget users'!$A$6:$B$366,2,0)</f>
        <v>MINISTRY OF LABOUR AND SOCIAL POLICY</v>
      </c>
      <c r="C243" s="26"/>
      <c r="D243" s="26"/>
      <c r="E243" s="26"/>
      <c r="F243" s="26"/>
      <c r="G243" s="27">
        <v>487343000</v>
      </c>
      <c r="H243" s="27"/>
      <c r="I243" s="27">
        <v>1335503</v>
      </c>
      <c r="J243" s="27">
        <v>1022328</v>
      </c>
      <c r="K243" s="27">
        <v>86390912</v>
      </c>
      <c r="L243" s="27">
        <v>1793937</v>
      </c>
      <c r="M243" s="27">
        <v>90542680</v>
      </c>
      <c r="N243" s="28">
        <v>0.18578840775388175</v>
      </c>
    </row>
    <row r="244" spans="1:14" s="1" customFormat="1" x14ac:dyDescent="0.25">
      <c r="A244" s="29"/>
      <c r="B244" s="30"/>
      <c r="C244" s="30">
        <v>72</v>
      </c>
      <c r="D244" s="30" t="str">
        <f>VLOOKUP(C244,'[2]Revenues_Budget users'!$C$7:$D$366,2,0)</f>
        <v>NON-TAX REVENUES</v>
      </c>
      <c r="E244" s="30"/>
      <c r="F244" s="30"/>
      <c r="G244" s="31">
        <v>15555000</v>
      </c>
      <c r="H244" s="31"/>
      <c r="I244" s="31">
        <v>1335503</v>
      </c>
      <c r="J244" s="31">
        <v>61500</v>
      </c>
      <c r="K244" s="31"/>
      <c r="L244" s="31">
        <v>1793937</v>
      </c>
      <c r="M244" s="31">
        <v>3190940</v>
      </c>
      <c r="N244" s="32">
        <v>0.20513918354226937</v>
      </c>
    </row>
    <row r="245" spans="1:14" s="1" customFormat="1" x14ac:dyDescent="0.25">
      <c r="A245" s="4"/>
      <c r="B245"/>
      <c r="C245"/>
      <c r="D245"/>
      <c r="E245">
        <v>723</v>
      </c>
      <c r="F245" t="str">
        <f>VLOOKUP(E245,'[2]Revenues_Budget users'!$E$8:$F$366,2,0)</f>
        <v>Fees and charges</v>
      </c>
      <c r="G245" s="25">
        <v>0</v>
      </c>
      <c r="H245" s="25"/>
      <c r="I245" s="25">
        <v>27900</v>
      </c>
      <c r="J245" s="25"/>
      <c r="K245" s="25"/>
      <c r="L245" s="25"/>
      <c r="M245" s="25">
        <v>27900</v>
      </c>
      <c r="N245" s="33" t="s">
        <v>1</v>
      </c>
    </row>
    <row r="246" spans="1:14" s="1" customFormat="1" x14ac:dyDescent="0.25">
      <c r="A246" s="4"/>
      <c r="B246"/>
      <c r="C246"/>
      <c r="D246"/>
      <c r="E246">
        <v>724</v>
      </c>
      <c r="F246" t="str">
        <f>VLOOKUP(E246,'[2]Revenues_Budget users'!$E$8:$F$366,2,0)</f>
        <v>Other government services</v>
      </c>
      <c r="G246" s="25">
        <v>8126000</v>
      </c>
      <c r="H246" s="25"/>
      <c r="I246" s="25">
        <v>1109703</v>
      </c>
      <c r="J246" s="25"/>
      <c r="K246" s="25"/>
      <c r="L246" s="25">
        <v>410190</v>
      </c>
      <c r="M246" s="25">
        <v>1519893</v>
      </c>
      <c r="N246" s="33">
        <v>0.187040733448191</v>
      </c>
    </row>
    <row r="247" spans="1:14" s="1" customFormat="1" x14ac:dyDescent="0.25">
      <c r="A247" s="4"/>
      <c r="B247"/>
      <c r="C247"/>
      <c r="D247"/>
      <c r="E247">
        <v>725</v>
      </c>
      <c r="F247" t="str">
        <f>VLOOKUP(E247,'[2]Revenues_Budget users'!$E$8:$F$366,2,0)</f>
        <v>Other non-tax revenues</v>
      </c>
      <c r="G247" s="25">
        <v>7429000</v>
      </c>
      <c r="H247" s="25"/>
      <c r="I247" s="25">
        <v>197900</v>
      </c>
      <c r="J247" s="25">
        <v>61500</v>
      </c>
      <c r="K247" s="25"/>
      <c r="L247" s="25">
        <v>1383747</v>
      </c>
      <c r="M247" s="25">
        <v>1643147</v>
      </c>
      <c r="N247" s="33">
        <v>0.22118010499394267</v>
      </c>
    </row>
    <row r="248" spans="1:14" s="1" customFormat="1" x14ac:dyDescent="0.25">
      <c r="A248" s="29"/>
      <c r="B248" s="30"/>
      <c r="C248" s="30">
        <v>74</v>
      </c>
      <c r="D248" s="30" t="str">
        <f>VLOOKUP(C248,'[2]Revenues_Budget users'!$C$7:$D$366,2,0)</f>
        <v>TRANSFERS AND DONATIONS</v>
      </c>
      <c r="E248" s="30"/>
      <c r="F248" s="30"/>
      <c r="G248" s="31">
        <v>10538000</v>
      </c>
      <c r="H248" s="31"/>
      <c r="I248" s="31"/>
      <c r="J248" s="31">
        <v>960828</v>
      </c>
      <c r="K248" s="31"/>
      <c r="L248" s="31"/>
      <c r="M248" s="31">
        <v>960828</v>
      </c>
      <c r="N248" s="32">
        <v>9.1177453027139879E-2</v>
      </c>
    </row>
    <row r="249" spans="1:14" s="1" customFormat="1" x14ac:dyDescent="0.25">
      <c r="A249" s="4"/>
      <c r="B249"/>
      <c r="C249"/>
      <c r="D249"/>
      <c r="E249">
        <v>742</v>
      </c>
      <c r="F249" t="str">
        <f>VLOOKUP(E249,'[2]Revenues_Budget users'!$E$8:$F$366,2,0)</f>
        <v>Foreign donations</v>
      </c>
      <c r="G249" s="25">
        <v>6500000</v>
      </c>
      <c r="H249" s="25"/>
      <c r="I249" s="25"/>
      <c r="J249" s="25">
        <v>960828</v>
      </c>
      <c r="K249" s="25"/>
      <c r="L249" s="25"/>
      <c r="M249" s="25">
        <v>960828</v>
      </c>
      <c r="N249" s="33">
        <v>0.14781969230769232</v>
      </c>
    </row>
    <row r="250" spans="1:14" s="1" customFormat="1" x14ac:dyDescent="0.25">
      <c r="A250" s="4"/>
      <c r="B250"/>
      <c r="C250"/>
      <c r="D250"/>
      <c r="E250">
        <v>744</v>
      </c>
      <c r="F250" t="str">
        <f>VLOOKUP(E250,'[2]Revenues_Budget users'!$E$8:$F$366,2,0)</f>
        <v>Current donations</v>
      </c>
      <c r="G250" s="25">
        <v>4038000</v>
      </c>
      <c r="H250" s="25"/>
      <c r="I250" s="25"/>
      <c r="J250" s="25">
        <v>0</v>
      </c>
      <c r="K250" s="25"/>
      <c r="L250" s="25"/>
      <c r="M250" s="25">
        <v>0</v>
      </c>
      <c r="N250" s="33">
        <v>0</v>
      </c>
    </row>
    <row r="251" spans="1:14" s="1" customFormat="1" x14ac:dyDescent="0.25">
      <c r="A251" s="29"/>
      <c r="B251" s="30"/>
      <c r="C251" s="30">
        <v>76</v>
      </c>
      <c r="D251" s="30" t="str">
        <f>VLOOKUP(C251,'[2]Revenues_Budget users'!$C$7:$D$366,2,0)</f>
        <v>FOREIGN BORROWING</v>
      </c>
      <c r="E251" s="30"/>
      <c r="F251" s="30"/>
      <c r="G251" s="31">
        <v>461250000</v>
      </c>
      <c r="H251" s="31"/>
      <c r="I251" s="31"/>
      <c r="J251" s="31"/>
      <c r="K251" s="31">
        <v>86390912</v>
      </c>
      <c r="L251" s="31"/>
      <c r="M251" s="31">
        <v>86390912</v>
      </c>
      <c r="N251" s="32">
        <v>0.18729737018970188</v>
      </c>
    </row>
    <row r="252" spans="1:14" s="1" customFormat="1" x14ac:dyDescent="0.25">
      <c r="A252" s="4"/>
      <c r="B252"/>
      <c r="C252"/>
      <c r="D252"/>
      <c r="E252">
        <v>761</v>
      </c>
      <c r="F252" t="str">
        <f>VLOOKUP(E252,'[2]Revenues_Budget users'!$E$8:$F$366,2,0)</f>
        <v>International Development Agencies</v>
      </c>
      <c r="G252" s="25">
        <v>461250000</v>
      </c>
      <c r="H252" s="25"/>
      <c r="I252" s="25"/>
      <c r="J252" s="25"/>
      <c r="K252" s="25">
        <v>86390912</v>
      </c>
      <c r="L252" s="25"/>
      <c r="M252" s="25">
        <v>86390912</v>
      </c>
      <c r="N252" s="33">
        <v>0.18729737018970188</v>
      </c>
    </row>
    <row r="253" spans="1:14" x14ac:dyDescent="0.25">
      <c r="A253" s="98" t="s">
        <v>78</v>
      </c>
      <c r="B253" s="72" t="str">
        <f>VLOOKUP(A253,'[2]Revenues_Budget users'!$A$6:$B$366,2,0)</f>
        <v>MINISTRY OF EDUCATION AND SCIENCE</v>
      </c>
      <c r="C253" s="26"/>
      <c r="D253" s="26"/>
      <c r="E253" s="26"/>
      <c r="F253" s="26"/>
      <c r="G253" s="27">
        <v>5978000027</v>
      </c>
      <c r="H253" s="27"/>
      <c r="I253" s="27">
        <v>1463627</v>
      </c>
      <c r="J253" s="27">
        <v>84835392</v>
      </c>
      <c r="K253" s="27">
        <v>93919389</v>
      </c>
      <c r="L253" s="27">
        <v>811687964</v>
      </c>
      <c r="M253" s="27">
        <v>991906372</v>
      </c>
      <c r="N253" s="28">
        <v>0.1659261237069245</v>
      </c>
    </row>
    <row r="254" spans="1:14" x14ac:dyDescent="0.25">
      <c r="A254" s="29"/>
      <c r="B254" s="30"/>
      <c r="C254" s="30">
        <v>72</v>
      </c>
      <c r="D254" s="30" t="str">
        <f>VLOOKUP(C254,'[2]Revenues_Budget users'!$C$7:$D$366,2,0)</f>
        <v>NON-TAX REVENUES</v>
      </c>
      <c r="E254" s="30"/>
      <c r="F254" s="30"/>
      <c r="G254" s="31">
        <v>4368582027</v>
      </c>
      <c r="H254" s="31"/>
      <c r="I254" s="31">
        <v>1463627</v>
      </c>
      <c r="J254" s="31">
        <v>4074857</v>
      </c>
      <c r="K254" s="31"/>
      <c r="L254" s="31">
        <v>714386076</v>
      </c>
      <c r="M254" s="31">
        <v>719924560</v>
      </c>
      <c r="N254" s="32">
        <v>0.16479593505409987</v>
      </c>
    </row>
    <row r="255" spans="1:14" x14ac:dyDescent="0.25">
      <c r="A255" s="4"/>
      <c r="E255">
        <v>721</v>
      </c>
      <c r="F255" t="str">
        <f>VLOOKUP(E255,'[2]Revenues_Budget users'!$E$8:$F$366,2,0)</f>
        <v>Enterpreneurship income and property income</v>
      </c>
      <c r="G255" s="25">
        <v>10000000</v>
      </c>
      <c r="H255" s="25"/>
      <c r="I255" s="25"/>
      <c r="J255" s="25"/>
      <c r="K255" s="25"/>
      <c r="L255" s="25">
        <v>295400</v>
      </c>
      <c r="M255" s="25">
        <v>295400</v>
      </c>
      <c r="N255" s="33">
        <v>2.954E-2</v>
      </c>
    </row>
    <row r="256" spans="1:14" s="1" customFormat="1" x14ac:dyDescent="0.25">
      <c r="A256" s="4"/>
      <c r="B256"/>
      <c r="C256"/>
      <c r="D256"/>
      <c r="E256">
        <v>723</v>
      </c>
      <c r="F256" t="str">
        <f>VLOOKUP(E256,'[2]Revenues_Budget users'!$E$8:$F$366,2,0)</f>
        <v>Fees and charges</v>
      </c>
      <c r="G256" s="25">
        <v>3837673027</v>
      </c>
      <c r="H256" s="25"/>
      <c r="I256" s="25">
        <v>1470634</v>
      </c>
      <c r="J256" s="25">
        <v>2574857</v>
      </c>
      <c r="K256" s="25"/>
      <c r="L256" s="25">
        <v>668201147</v>
      </c>
      <c r="M256" s="25">
        <v>672246638</v>
      </c>
      <c r="N256" s="33">
        <v>0.17517037883905162</v>
      </c>
    </row>
    <row r="257" spans="1:14" x14ac:dyDescent="0.25">
      <c r="A257" s="4"/>
      <c r="E257">
        <v>724</v>
      </c>
      <c r="F257" t="str">
        <f>VLOOKUP(E257,'[2]Revenues_Budget users'!$E$8:$F$366,2,0)</f>
        <v>Other government services</v>
      </c>
      <c r="G257" s="25">
        <v>3500000</v>
      </c>
      <c r="H257" s="25"/>
      <c r="I257" s="25"/>
      <c r="J257" s="25"/>
      <c r="K257" s="25"/>
      <c r="L257" s="25">
        <v>416146</v>
      </c>
      <c r="M257" s="25">
        <v>416146</v>
      </c>
      <c r="N257" s="33">
        <v>0.11889885714285714</v>
      </c>
    </row>
    <row r="258" spans="1:14" x14ac:dyDescent="0.25">
      <c r="A258" s="4"/>
      <c r="E258">
        <v>725</v>
      </c>
      <c r="F258" t="str">
        <f>VLOOKUP(E258,'[2]Revenues_Budget users'!$E$8:$F$366,2,0)</f>
        <v>Other non-tax revenues</v>
      </c>
      <c r="G258" s="25">
        <v>517409000</v>
      </c>
      <c r="H258" s="25"/>
      <c r="I258" s="25">
        <v>-7007</v>
      </c>
      <c r="J258" s="25">
        <v>1500000</v>
      </c>
      <c r="K258" s="25"/>
      <c r="L258" s="25">
        <v>45473383</v>
      </c>
      <c r="M258" s="25">
        <v>46966376</v>
      </c>
      <c r="N258" s="33">
        <v>9.07722440081251E-2</v>
      </c>
    </row>
    <row r="259" spans="1:14" x14ac:dyDescent="0.25">
      <c r="A259" s="29"/>
      <c r="B259" s="30"/>
      <c r="C259" s="30">
        <v>74</v>
      </c>
      <c r="D259" s="30" t="str">
        <f>VLOOKUP(C259,'[2]Revenues_Budget users'!$C$7:$D$366,2,0)</f>
        <v>TRANSFERS AND DONATIONS</v>
      </c>
      <c r="E259" s="30"/>
      <c r="F259" s="30"/>
      <c r="G259" s="31">
        <v>1145066000</v>
      </c>
      <c r="H259" s="31"/>
      <c r="I259" s="31"/>
      <c r="J259" s="31">
        <v>80760535</v>
      </c>
      <c r="K259" s="31"/>
      <c r="L259" s="31">
        <v>97301888</v>
      </c>
      <c r="M259" s="31">
        <v>178062423</v>
      </c>
      <c r="N259" s="32">
        <v>0.1555040696344141</v>
      </c>
    </row>
    <row r="260" spans="1:14" x14ac:dyDescent="0.25">
      <c r="A260" s="4"/>
      <c r="E260">
        <v>741</v>
      </c>
      <c r="F260" t="str">
        <f>VLOOKUP(E260,'[2]Revenues_Budget users'!$E$8:$F$366,2,0)</f>
        <v>Transfers from other government levels</v>
      </c>
      <c r="G260" s="25">
        <v>0</v>
      </c>
      <c r="H260" s="25"/>
      <c r="I260" s="25"/>
      <c r="J260" s="25"/>
      <c r="K260" s="25"/>
      <c r="L260" s="25">
        <v>97301888</v>
      </c>
      <c r="M260" s="25">
        <v>97301888</v>
      </c>
      <c r="N260" s="33" t="s">
        <v>1</v>
      </c>
    </row>
    <row r="261" spans="1:14" x14ac:dyDescent="0.25">
      <c r="A261" s="4"/>
      <c r="E261">
        <v>742</v>
      </c>
      <c r="F261" t="str">
        <f>VLOOKUP(E261,'[2]Revenues_Budget users'!$E$8:$F$366,2,0)</f>
        <v>Foreign donations</v>
      </c>
      <c r="G261" s="25">
        <v>1140066000</v>
      </c>
      <c r="H261" s="25"/>
      <c r="I261" s="25"/>
      <c r="J261" s="25">
        <v>80760535</v>
      </c>
      <c r="K261" s="25"/>
      <c r="L261" s="25"/>
      <c r="M261" s="25">
        <v>80760535</v>
      </c>
      <c r="N261" s="33">
        <v>7.0838473386628492E-2</v>
      </c>
    </row>
    <row r="262" spans="1:14" x14ac:dyDescent="0.25">
      <c r="A262" s="4"/>
      <c r="E262">
        <v>744</v>
      </c>
      <c r="F262" t="str">
        <f>VLOOKUP(E262,'[2]Revenues_Budget users'!$E$8:$F$366,2,0)</f>
        <v>Current donations</v>
      </c>
      <c r="G262" s="25">
        <v>5000000</v>
      </c>
      <c r="H262" s="25"/>
      <c r="I262" s="25"/>
      <c r="J262" s="25">
        <v>0</v>
      </c>
      <c r="K262" s="25"/>
      <c r="L262" s="25"/>
      <c r="M262" s="25">
        <v>0</v>
      </c>
      <c r="N262" s="33">
        <v>0</v>
      </c>
    </row>
    <row r="263" spans="1:14" x14ac:dyDescent="0.25">
      <c r="A263" s="29"/>
      <c r="B263" s="30"/>
      <c r="C263" s="30">
        <v>76</v>
      </c>
      <c r="D263" s="30" t="str">
        <f>VLOOKUP(C263,'[2]Revenues_Budget users'!$C$7:$D$366,2,0)</f>
        <v>FOREIGN BORROWING</v>
      </c>
      <c r="E263" s="30"/>
      <c r="F263" s="30"/>
      <c r="G263" s="31">
        <v>464352000</v>
      </c>
      <c r="H263" s="31"/>
      <c r="I263" s="31"/>
      <c r="J263" s="31"/>
      <c r="K263" s="31">
        <v>93919389</v>
      </c>
      <c r="L263" s="31"/>
      <c r="M263" s="31">
        <v>93919389</v>
      </c>
      <c r="N263" s="32">
        <v>0.20225903840190201</v>
      </c>
    </row>
    <row r="264" spans="1:14" s="1" customFormat="1" x14ac:dyDescent="0.25">
      <c r="A264" s="4"/>
      <c r="B264"/>
      <c r="C264"/>
      <c r="D264"/>
      <c r="E264">
        <v>761</v>
      </c>
      <c r="F264" t="str">
        <f>VLOOKUP(E264,'[2]Revenues_Budget users'!$E$8:$F$366,2,0)</f>
        <v>International Development Agencies</v>
      </c>
      <c r="G264" s="25">
        <v>464352000</v>
      </c>
      <c r="H264" s="25"/>
      <c r="I264" s="25"/>
      <c r="J264" s="25"/>
      <c r="K264" s="25">
        <v>93919389</v>
      </c>
      <c r="L264" s="25"/>
      <c r="M264" s="25">
        <v>93919389</v>
      </c>
      <c r="N264" s="33">
        <v>0.20225903840190201</v>
      </c>
    </row>
    <row r="265" spans="1:14" x14ac:dyDescent="0.25">
      <c r="A265" s="98" t="s">
        <v>79</v>
      </c>
      <c r="B265" s="72" t="str">
        <f>VLOOKUP(A265,'[2]Revenues_Budget users'!$A$6:$B$366,2,0)</f>
        <v>BUREAU FOR DEVELOPMENT OF EDUCATION</v>
      </c>
      <c r="C265" s="26"/>
      <c r="D265" s="26"/>
      <c r="E265" s="26"/>
      <c r="F265" s="26"/>
      <c r="G265" s="27">
        <v>38900000</v>
      </c>
      <c r="H265" s="27"/>
      <c r="I265" s="27"/>
      <c r="J265" s="27">
        <v>2011500</v>
      </c>
      <c r="K265" s="27"/>
      <c r="L265" s="27">
        <v>2703465</v>
      </c>
      <c r="M265" s="27">
        <v>4714965</v>
      </c>
      <c r="N265" s="28">
        <v>0.12120732647814909</v>
      </c>
    </row>
    <row r="266" spans="1:14" x14ac:dyDescent="0.25">
      <c r="A266" s="29"/>
      <c r="B266" s="30"/>
      <c r="C266" s="30">
        <v>72</v>
      </c>
      <c r="D266" s="30" t="str">
        <f>VLOOKUP(C266,'[2]Revenues_Budget users'!$C$7:$D$366,2,0)</f>
        <v>NON-TAX REVENUES</v>
      </c>
      <c r="E266" s="30"/>
      <c r="F266" s="30"/>
      <c r="G266" s="31">
        <v>19800000</v>
      </c>
      <c r="H266" s="31"/>
      <c r="I266" s="31"/>
      <c r="J266" s="31"/>
      <c r="K266" s="31"/>
      <c r="L266" s="31">
        <v>2703465</v>
      </c>
      <c r="M266" s="31">
        <v>2703465</v>
      </c>
      <c r="N266" s="32">
        <v>0.13653863636363636</v>
      </c>
    </row>
    <row r="267" spans="1:14" x14ac:dyDescent="0.25">
      <c r="A267" s="4"/>
      <c r="E267">
        <v>723</v>
      </c>
      <c r="F267" t="str">
        <f>VLOOKUP(E267,'[2]Revenues_Budget users'!$E$8:$F$366,2,0)</f>
        <v>Fees and charges</v>
      </c>
      <c r="G267" s="25">
        <v>19800000</v>
      </c>
      <c r="H267" s="25"/>
      <c r="I267" s="25"/>
      <c r="J267" s="25"/>
      <c r="K267" s="25"/>
      <c r="L267" s="25">
        <v>2703465</v>
      </c>
      <c r="M267" s="25">
        <v>2703465</v>
      </c>
      <c r="N267" s="33">
        <v>0.13653863636363636</v>
      </c>
    </row>
    <row r="268" spans="1:14" x14ac:dyDescent="0.25">
      <c r="A268" s="29"/>
      <c r="B268" s="30"/>
      <c r="C268" s="30">
        <v>74</v>
      </c>
      <c r="D268" s="30" t="str">
        <f>VLOOKUP(C268,'[2]Revenues_Budget users'!$C$7:$D$366,2,0)</f>
        <v>TRANSFERS AND DONATIONS</v>
      </c>
      <c r="E268" s="30"/>
      <c r="F268" s="30"/>
      <c r="G268" s="31">
        <v>19100000</v>
      </c>
      <c r="H268" s="31"/>
      <c r="I268" s="31"/>
      <c r="J268" s="31">
        <v>2011500</v>
      </c>
      <c r="K268" s="31"/>
      <c r="L268" s="31"/>
      <c r="M268" s="31">
        <v>2011500</v>
      </c>
      <c r="N268" s="32">
        <v>0.10531413612565445</v>
      </c>
    </row>
    <row r="269" spans="1:14" s="1" customFormat="1" x14ac:dyDescent="0.25">
      <c r="A269" s="4"/>
      <c r="B269"/>
      <c r="C269"/>
      <c r="D269"/>
      <c r="E269">
        <v>742</v>
      </c>
      <c r="F269" t="str">
        <f>VLOOKUP(E269,'[2]Revenues_Budget users'!$E$8:$F$366,2,0)</f>
        <v>Foreign donations</v>
      </c>
      <c r="G269" s="25">
        <v>19100000</v>
      </c>
      <c r="H269" s="25"/>
      <c r="I269" s="25"/>
      <c r="J269" s="25">
        <v>2011500</v>
      </c>
      <c r="K269" s="25"/>
      <c r="L269" s="25"/>
      <c r="M269" s="25">
        <v>2011500</v>
      </c>
      <c r="N269" s="33">
        <v>0.10531413612565445</v>
      </c>
    </row>
    <row r="270" spans="1:14" x14ac:dyDescent="0.25">
      <c r="A270" s="98" t="s">
        <v>80</v>
      </c>
      <c r="B270" s="72" t="str">
        <f>VLOOKUP(A270,'[2]Revenues_Budget users'!$A$6:$B$366,2,0)</f>
        <v xml:space="preserve">NATIONAL AGENCY FOR EUROPEAN EDUCATIONAL PROGRAMMES AND MOBILITY </v>
      </c>
      <c r="C270" s="26"/>
      <c r="D270" s="26"/>
      <c r="E270" s="26"/>
      <c r="F270" s="26"/>
      <c r="G270" s="27">
        <v>463552000</v>
      </c>
      <c r="H270" s="27"/>
      <c r="I270" s="27"/>
      <c r="J270" s="27">
        <v>35513797</v>
      </c>
      <c r="K270" s="27"/>
      <c r="L270" s="27"/>
      <c r="M270" s="27">
        <v>35513797</v>
      </c>
      <c r="N270" s="28">
        <v>7.6612326125224353E-2</v>
      </c>
    </row>
    <row r="271" spans="1:14" x14ac:dyDescent="0.25">
      <c r="A271" s="29"/>
      <c r="B271" s="30"/>
      <c r="C271" s="30">
        <v>74</v>
      </c>
      <c r="D271" s="30" t="str">
        <f>VLOOKUP(C271,'[2]Revenues_Budget users'!$C$7:$D$366,2,0)</f>
        <v>TRANSFERS AND DONATIONS</v>
      </c>
      <c r="E271" s="30"/>
      <c r="F271" s="30"/>
      <c r="G271" s="31">
        <v>463552000</v>
      </c>
      <c r="H271" s="31"/>
      <c r="I271" s="31"/>
      <c r="J271" s="31">
        <v>35513797</v>
      </c>
      <c r="K271" s="31"/>
      <c r="L271" s="31"/>
      <c r="M271" s="31">
        <v>35513797</v>
      </c>
      <c r="N271" s="32">
        <v>7.6612326125224353E-2</v>
      </c>
    </row>
    <row r="272" spans="1:14" x14ac:dyDescent="0.25">
      <c r="A272" s="4"/>
      <c r="E272">
        <v>742</v>
      </c>
      <c r="F272" t="str">
        <f>VLOOKUP(E272,'[2]Revenues_Budget users'!$E$8:$F$366,2,0)</f>
        <v>Foreign donations</v>
      </c>
      <c r="G272" s="25">
        <v>463552000</v>
      </c>
      <c r="H272" s="25"/>
      <c r="I272" s="25"/>
      <c r="J272" s="25">
        <v>35513797</v>
      </c>
      <c r="K272" s="25"/>
      <c r="L272" s="25"/>
      <c r="M272" s="25">
        <v>35513797</v>
      </c>
      <c r="N272" s="33">
        <v>7.6612326125224353E-2</v>
      </c>
    </row>
    <row r="273" spans="1:14" s="2" customFormat="1" x14ac:dyDescent="0.25">
      <c r="A273" s="98" t="s">
        <v>81</v>
      </c>
      <c r="B273" s="72" t="str">
        <f>VLOOKUP(A273,'[2]Revenues_Budget users'!$A$6:$B$366,2,0)</f>
        <v>MINISTRY OF SPORT</v>
      </c>
      <c r="C273" s="26"/>
      <c r="D273" s="26"/>
      <c r="E273" s="26"/>
      <c r="F273" s="26"/>
      <c r="G273" s="27">
        <v>301000000</v>
      </c>
      <c r="H273" s="27"/>
      <c r="I273" s="27"/>
      <c r="J273" s="27">
        <v>7592924</v>
      </c>
      <c r="K273" s="27"/>
      <c r="L273" s="27">
        <v>63609650</v>
      </c>
      <c r="M273" s="27">
        <v>71202574</v>
      </c>
      <c r="N273" s="28">
        <v>0.23655340199335548</v>
      </c>
    </row>
    <row r="274" spans="1:14" x14ac:dyDescent="0.25">
      <c r="A274" s="29"/>
      <c r="B274" s="30"/>
      <c r="C274" s="30">
        <v>72</v>
      </c>
      <c r="D274" s="30" t="str">
        <f>VLOOKUP(C274,'[2]Revenues_Budget users'!$C$7:$D$366,2,0)</f>
        <v>NON-TAX REVENUES</v>
      </c>
      <c r="E274" s="30"/>
      <c r="F274" s="30"/>
      <c r="G274" s="31">
        <v>291000000</v>
      </c>
      <c r="H274" s="31"/>
      <c r="I274" s="31"/>
      <c r="J274" s="31"/>
      <c r="K274" s="31"/>
      <c r="L274" s="31">
        <v>63609650</v>
      </c>
      <c r="M274" s="31">
        <v>63609650</v>
      </c>
      <c r="N274" s="32">
        <v>0.21858986254295532</v>
      </c>
    </row>
    <row r="275" spans="1:14" x14ac:dyDescent="0.25">
      <c r="A275" s="4"/>
      <c r="E275">
        <v>724</v>
      </c>
      <c r="F275" t="str">
        <f>VLOOKUP(E275,'[2]Revenues_Budget users'!$E$8:$F$366,2,0)</f>
        <v>Other government services</v>
      </c>
      <c r="G275" s="25">
        <v>291000000</v>
      </c>
      <c r="H275" s="25"/>
      <c r="I275" s="25"/>
      <c r="J275" s="25"/>
      <c r="K275" s="25"/>
      <c r="L275" s="25">
        <v>63609650</v>
      </c>
      <c r="M275" s="25">
        <v>63609650</v>
      </c>
      <c r="N275" s="33">
        <v>0.21858986254295532</v>
      </c>
    </row>
    <row r="276" spans="1:14" s="2" customFormat="1" x14ac:dyDescent="0.25">
      <c r="A276" s="29"/>
      <c r="B276" s="30"/>
      <c r="C276" s="30">
        <v>74</v>
      </c>
      <c r="D276" s="30" t="str">
        <f>VLOOKUP(C276,'[2]Revenues_Budget users'!$C$7:$D$366,2,0)</f>
        <v>TRANSFERS AND DONATIONS</v>
      </c>
      <c r="E276" s="30"/>
      <c r="F276" s="30"/>
      <c r="G276" s="31">
        <v>10000000</v>
      </c>
      <c r="H276" s="31"/>
      <c r="I276" s="31"/>
      <c r="J276" s="31">
        <v>7592924</v>
      </c>
      <c r="K276" s="31"/>
      <c r="L276" s="31"/>
      <c r="M276" s="31">
        <v>7592924</v>
      </c>
      <c r="N276" s="32">
        <v>0.75929239999999998</v>
      </c>
    </row>
    <row r="277" spans="1:14" s="1" customFormat="1" x14ac:dyDescent="0.25">
      <c r="A277" s="4"/>
      <c r="B277"/>
      <c r="C277"/>
      <c r="D277"/>
      <c r="E277">
        <v>742</v>
      </c>
      <c r="F277" t="str">
        <f>VLOOKUP(E277,'[2]Revenues_Budget users'!$E$8:$F$366,2,0)</f>
        <v>Foreign donations</v>
      </c>
      <c r="G277" s="25">
        <v>10000000</v>
      </c>
      <c r="H277" s="25"/>
      <c r="I277" s="25"/>
      <c r="J277" s="25">
        <v>7592924</v>
      </c>
      <c r="K277" s="25"/>
      <c r="L277" s="25"/>
      <c r="M277" s="25">
        <v>7592924</v>
      </c>
      <c r="N277" s="33">
        <v>0.75929239999999998</v>
      </c>
    </row>
    <row r="278" spans="1:14" x14ac:dyDescent="0.25">
      <c r="A278" s="98" t="s">
        <v>82</v>
      </c>
      <c r="B278" s="72" t="str">
        <f>VLOOKUP(A278,'[2]Revenues_Budget users'!$A$6:$B$366,2,0)</f>
        <v>MINISTRY OF INFORMATION SOCIETY AND ADMINISTRATION</v>
      </c>
      <c r="C278" s="26"/>
      <c r="D278" s="26"/>
      <c r="E278" s="26"/>
      <c r="F278" s="26"/>
      <c r="G278" s="27">
        <v>24986000</v>
      </c>
      <c r="H278" s="27"/>
      <c r="I278" s="27">
        <v>3012440</v>
      </c>
      <c r="J278" s="27">
        <v>21200</v>
      </c>
      <c r="K278" s="27"/>
      <c r="L278" s="27"/>
      <c r="M278" s="27">
        <v>3033640</v>
      </c>
      <c r="N278" s="28">
        <v>0.12141359161130233</v>
      </c>
    </row>
    <row r="279" spans="1:14" x14ac:dyDescent="0.25">
      <c r="A279" s="29"/>
      <c r="B279" s="30"/>
      <c r="C279" s="30">
        <v>72</v>
      </c>
      <c r="D279" s="30" t="str">
        <f>VLOOKUP(C279,'[2]Revenues_Budget users'!$C$7:$D$366,2,0)</f>
        <v>NON-TAX REVENUES</v>
      </c>
      <c r="E279" s="30"/>
      <c r="F279" s="30"/>
      <c r="G279" s="31">
        <v>13350000</v>
      </c>
      <c r="H279" s="31"/>
      <c r="I279" s="31">
        <v>3012440</v>
      </c>
      <c r="J279" s="31"/>
      <c r="K279" s="31"/>
      <c r="L279" s="31"/>
      <c r="M279" s="31">
        <v>3012440</v>
      </c>
      <c r="N279" s="32">
        <v>0.22565093632958802</v>
      </c>
    </row>
    <row r="280" spans="1:14" s="1" customFormat="1" x14ac:dyDescent="0.25">
      <c r="A280" s="4"/>
      <c r="B280"/>
      <c r="C280"/>
      <c r="D280"/>
      <c r="E280">
        <v>723</v>
      </c>
      <c r="F280" t="str">
        <f>VLOOKUP(E280,'[2]Revenues_Budget users'!$E$8:$F$366,2,0)</f>
        <v>Fees and charges</v>
      </c>
      <c r="G280" s="25">
        <v>13350000</v>
      </c>
      <c r="H280" s="25"/>
      <c r="I280" s="25">
        <v>0</v>
      </c>
      <c r="J280" s="25"/>
      <c r="K280" s="25"/>
      <c r="L280" s="25"/>
      <c r="M280" s="25">
        <v>0</v>
      </c>
      <c r="N280" s="33">
        <v>0</v>
      </c>
    </row>
    <row r="281" spans="1:14" s="2" customFormat="1" x14ac:dyDescent="0.25">
      <c r="A281" s="4"/>
      <c r="B281"/>
      <c r="C281"/>
      <c r="D281"/>
      <c r="E281">
        <v>724</v>
      </c>
      <c r="F281" t="str">
        <f>VLOOKUP(E281,'[2]Revenues_Budget users'!$E$8:$F$366,2,0)</f>
        <v>Other government services</v>
      </c>
      <c r="G281" s="25">
        <v>0</v>
      </c>
      <c r="H281" s="25"/>
      <c r="I281" s="25">
        <v>3012440</v>
      </c>
      <c r="J281" s="25"/>
      <c r="K281" s="25"/>
      <c r="L281" s="25"/>
      <c r="M281" s="25">
        <v>3012440</v>
      </c>
      <c r="N281" s="33" t="s">
        <v>1</v>
      </c>
    </row>
    <row r="282" spans="1:14" s="1" customFormat="1" x14ac:dyDescent="0.25">
      <c r="A282" s="29"/>
      <c r="B282" s="30"/>
      <c r="C282" s="30">
        <v>74</v>
      </c>
      <c r="D282" s="30" t="str">
        <f>VLOOKUP(C282,'[2]Revenues_Budget users'!$C$7:$D$366,2,0)</f>
        <v>TRANSFERS AND DONATIONS</v>
      </c>
      <c r="E282" s="30"/>
      <c r="F282" s="30"/>
      <c r="G282" s="31">
        <v>11636000</v>
      </c>
      <c r="H282" s="31"/>
      <c r="I282" s="31"/>
      <c r="J282" s="31">
        <v>21200</v>
      </c>
      <c r="K282" s="31"/>
      <c r="L282" s="31"/>
      <c r="M282" s="31">
        <v>21200</v>
      </c>
      <c r="N282" s="32">
        <v>1.8219319353729804E-3</v>
      </c>
    </row>
    <row r="283" spans="1:14" s="1" customFormat="1" x14ac:dyDescent="0.25">
      <c r="A283" s="4"/>
      <c r="B283"/>
      <c r="C283"/>
      <c r="D283"/>
      <c r="E283">
        <v>742</v>
      </c>
      <c r="F283" t="str">
        <f>VLOOKUP(E283,'[2]Revenues_Budget users'!$E$8:$F$366,2,0)</f>
        <v>Foreign donations</v>
      </c>
      <c r="G283" s="25">
        <v>9785000</v>
      </c>
      <c r="H283" s="25"/>
      <c r="I283" s="25"/>
      <c r="J283" s="25">
        <v>21200</v>
      </c>
      <c r="K283" s="25"/>
      <c r="L283" s="25"/>
      <c r="M283" s="25">
        <v>21200</v>
      </c>
      <c r="N283" s="33">
        <v>2.166581502299438E-3</v>
      </c>
    </row>
    <row r="284" spans="1:14" x14ac:dyDescent="0.25">
      <c r="A284" s="4"/>
      <c r="E284">
        <v>744</v>
      </c>
      <c r="F284" t="str">
        <f>VLOOKUP(E284,'[2]Revenues_Budget users'!$E$8:$F$366,2,0)</f>
        <v>Current donations</v>
      </c>
      <c r="G284" s="25">
        <v>1851000</v>
      </c>
      <c r="H284" s="25"/>
      <c r="I284" s="25"/>
      <c r="J284" s="25">
        <v>0</v>
      </c>
      <c r="K284" s="25"/>
      <c r="L284" s="25"/>
      <c r="M284" s="25">
        <v>0</v>
      </c>
      <c r="N284" s="33">
        <v>0</v>
      </c>
    </row>
    <row r="285" spans="1:14" s="2" customFormat="1" x14ac:dyDescent="0.25">
      <c r="A285" s="98" t="s">
        <v>83</v>
      </c>
      <c r="B285" s="72" t="str">
        <f>VLOOKUP(A285,'[2]Revenues_Budget users'!$A$6:$B$366,2,0)</f>
        <v>MINISTRY OF CULTURE</v>
      </c>
      <c r="C285" s="26"/>
      <c r="D285" s="26"/>
      <c r="E285" s="26"/>
      <c r="F285" s="26"/>
      <c r="G285" s="27">
        <v>220495000</v>
      </c>
      <c r="H285" s="27"/>
      <c r="I285" s="27">
        <v>420599663</v>
      </c>
      <c r="J285" s="27">
        <v>1234692</v>
      </c>
      <c r="K285" s="27"/>
      <c r="L285" s="27">
        <v>335047</v>
      </c>
      <c r="M285" s="27">
        <v>422169402</v>
      </c>
      <c r="N285" s="28">
        <v>1.9146438785459987</v>
      </c>
    </row>
    <row r="286" spans="1:14" x14ac:dyDescent="0.25">
      <c r="A286" s="29"/>
      <c r="B286" s="30"/>
      <c r="C286" s="30">
        <v>72</v>
      </c>
      <c r="D286" s="30" t="str">
        <f>VLOOKUP(C286,'[2]Revenues_Budget users'!$C$7:$D$366,2,0)</f>
        <v>NON-TAX REVENUES</v>
      </c>
      <c r="E286" s="30"/>
      <c r="F286" s="30"/>
      <c r="G286" s="31">
        <v>201895000</v>
      </c>
      <c r="H286" s="31"/>
      <c r="I286" s="31">
        <v>420599663</v>
      </c>
      <c r="J286" s="31"/>
      <c r="K286" s="31"/>
      <c r="L286" s="31">
        <v>335047</v>
      </c>
      <c r="M286" s="31">
        <v>420934710</v>
      </c>
      <c r="N286" s="32">
        <v>2.0849189430149333</v>
      </c>
    </row>
    <row r="287" spans="1:14" x14ac:dyDescent="0.25">
      <c r="A287" s="4"/>
      <c r="E287">
        <v>723</v>
      </c>
      <c r="F287" t="str">
        <f>VLOOKUP(E287,'[2]Revenues_Budget users'!$E$8:$F$366,2,0)</f>
        <v>Fees and charges</v>
      </c>
      <c r="G287" s="25">
        <v>1000000</v>
      </c>
      <c r="H287" s="25"/>
      <c r="I287" s="25">
        <v>0</v>
      </c>
      <c r="J287" s="25"/>
      <c r="K287" s="25"/>
      <c r="L287" s="25"/>
      <c r="M287" s="25">
        <v>0</v>
      </c>
      <c r="N287" s="33">
        <v>0</v>
      </c>
    </row>
    <row r="288" spans="1:14" x14ac:dyDescent="0.25">
      <c r="A288" s="4"/>
      <c r="E288">
        <v>724</v>
      </c>
      <c r="F288" t="str">
        <f>VLOOKUP(E288,'[2]Revenues_Budget users'!$E$8:$F$366,2,0)</f>
        <v>Other government services</v>
      </c>
      <c r="G288" s="25">
        <v>200395000</v>
      </c>
      <c r="H288" s="25"/>
      <c r="I288" s="25">
        <v>420599663</v>
      </c>
      <c r="J288" s="25"/>
      <c r="K288" s="25"/>
      <c r="L288" s="25">
        <v>74302</v>
      </c>
      <c r="M288" s="25">
        <v>420673965</v>
      </c>
      <c r="N288" s="33">
        <v>2.0992238578806854</v>
      </c>
    </row>
    <row r="289" spans="1:14" x14ac:dyDescent="0.25">
      <c r="A289" s="4"/>
      <c r="E289">
        <v>725</v>
      </c>
      <c r="F289" t="str">
        <f>VLOOKUP(E289,'[2]Revenues_Budget users'!$E$8:$F$366,2,0)</f>
        <v>Other non-tax revenues</v>
      </c>
      <c r="G289" s="25">
        <v>500000</v>
      </c>
      <c r="H289" s="25"/>
      <c r="I289" s="25">
        <v>0</v>
      </c>
      <c r="J289" s="25"/>
      <c r="K289" s="25"/>
      <c r="L289" s="25">
        <v>260745</v>
      </c>
      <c r="M289" s="25">
        <v>260745</v>
      </c>
      <c r="N289" s="33">
        <v>0.52149000000000001</v>
      </c>
    </row>
    <row r="290" spans="1:14" s="2" customFormat="1" x14ac:dyDescent="0.25">
      <c r="A290" s="29"/>
      <c r="B290" s="30"/>
      <c r="C290" s="30">
        <v>74</v>
      </c>
      <c r="D290" s="30" t="str">
        <f>VLOOKUP(C290,'[2]Revenues_Budget users'!$C$7:$D$366,2,0)</f>
        <v>TRANSFERS AND DONATIONS</v>
      </c>
      <c r="E290" s="30"/>
      <c r="F290" s="30"/>
      <c r="G290" s="31">
        <v>18600000</v>
      </c>
      <c r="H290" s="31"/>
      <c r="I290" s="31"/>
      <c r="J290" s="31">
        <v>1234692</v>
      </c>
      <c r="K290" s="31"/>
      <c r="L290" s="31"/>
      <c r="M290" s="31">
        <v>1234692</v>
      </c>
      <c r="N290" s="32">
        <v>6.6381290322580638E-2</v>
      </c>
    </row>
    <row r="291" spans="1:14" x14ac:dyDescent="0.25">
      <c r="A291" s="4"/>
      <c r="E291">
        <v>742</v>
      </c>
      <c r="F291" t="str">
        <f>VLOOKUP(E291,'[2]Revenues_Budget users'!$E$8:$F$366,2,0)</f>
        <v>Foreign donations</v>
      </c>
      <c r="G291" s="25">
        <v>18600000</v>
      </c>
      <c r="H291" s="25"/>
      <c r="I291" s="25"/>
      <c r="J291" s="25">
        <v>1234692</v>
      </c>
      <c r="K291" s="25"/>
      <c r="L291" s="25"/>
      <c r="M291" s="25">
        <v>1234692</v>
      </c>
      <c r="N291" s="33">
        <v>6.6381290322580638E-2</v>
      </c>
    </row>
    <row r="292" spans="1:14" x14ac:dyDescent="0.25">
      <c r="A292" s="98" t="s">
        <v>84</v>
      </c>
      <c r="B292" s="72" t="str">
        <f>VLOOKUP(A292,'[2]Revenues_Budget users'!$A$6:$B$366,2,0)</f>
        <v>FINANCING ACTIVITIES IN THE FIELD OF CULTURE</v>
      </c>
      <c r="C292" s="26"/>
      <c r="D292" s="26"/>
      <c r="E292" s="26"/>
      <c r="F292" s="26"/>
      <c r="G292" s="27">
        <v>828419000</v>
      </c>
      <c r="H292" s="27"/>
      <c r="I292" s="27">
        <v>235065861</v>
      </c>
      <c r="J292" s="27">
        <v>14853259</v>
      </c>
      <c r="K292" s="27"/>
      <c r="L292" s="27">
        <v>64887005</v>
      </c>
      <c r="M292" s="27">
        <v>314806125</v>
      </c>
      <c r="N292" s="28">
        <v>0.38000833515407056</v>
      </c>
    </row>
    <row r="293" spans="1:14" x14ac:dyDescent="0.25">
      <c r="A293" s="29"/>
      <c r="B293" s="30"/>
      <c r="C293" s="30">
        <v>72</v>
      </c>
      <c r="D293" s="30" t="str">
        <f>VLOOKUP(C293,'[2]Revenues_Budget users'!$C$7:$D$366,2,0)</f>
        <v>NON-TAX REVENUES</v>
      </c>
      <c r="E293" s="30"/>
      <c r="F293" s="30"/>
      <c r="G293" s="31">
        <v>731003000</v>
      </c>
      <c r="H293" s="31"/>
      <c r="I293" s="31">
        <v>235065861</v>
      </c>
      <c r="J293" s="31">
        <v>46485</v>
      </c>
      <c r="K293" s="31"/>
      <c r="L293" s="31">
        <v>64887005</v>
      </c>
      <c r="M293" s="31">
        <v>299999351</v>
      </c>
      <c r="N293" s="32">
        <v>0.41039414475727187</v>
      </c>
    </row>
    <row r="294" spans="1:14" s="1" customFormat="1" x14ac:dyDescent="0.25">
      <c r="A294" s="4"/>
      <c r="B294"/>
      <c r="C294"/>
      <c r="D294"/>
      <c r="E294">
        <v>721</v>
      </c>
      <c r="F294" t="str">
        <f>VLOOKUP(E294,'[2]Revenues_Budget users'!$E$8:$F$366,2,0)</f>
        <v>Enterpreneurship income and property income</v>
      </c>
      <c r="G294" s="25">
        <v>0</v>
      </c>
      <c r="H294" s="25"/>
      <c r="I294" s="25"/>
      <c r="J294" s="25"/>
      <c r="K294" s="25"/>
      <c r="L294" s="25">
        <v>265339</v>
      </c>
      <c r="M294" s="25">
        <v>265339</v>
      </c>
      <c r="N294" s="33" t="s">
        <v>1</v>
      </c>
    </row>
    <row r="295" spans="1:14" x14ac:dyDescent="0.25">
      <c r="A295" s="4"/>
      <c r="E295">
        <v>723</v>
      </c>
      <c r="F295" t="str">
        <f>VLOOKUP(E295,'[2]Revenues_Budget users'!$E$8:$F$366,2,0)</f>
        <v>Fees and charges</v>
      </c>
      <c r="G295" s="25">
        <v>162995000</v>
      </c>
      <c r="H295" s="25"/>
      <c r="I295" s="25">
        <v>5164070</v>
      </c>
      <c r="J295" s="25"/>
      <c r="K295" s="25"/>
      <c r="L295" s="25">
        <v>44008155</v>
      </c>
      <c r="M295" s="25">
        <v>49172225</v>
      </c>
      <c r="N295" s="33">
        <v>0.30167934599220836</v>
      </c>
    </row>
    <row r="296" spans="1:14" x14ac:dyDescent="0.25">
      <c r="A296" s="4"/>
      <c r="E296">
        <v>724</v>
      </c>
      <c r="F296" t="str">
        <f>VLOOKUP(E296,'[2]Revenues_Budget users'!$E$8:$F$366,2,0)</f>
        <v>Other government services</v>
      </c>
      <c r="G296" s="25">
        <v>404000000</v>
      </c>
      <c r="H296" s="25"/>
      <c r="I296" s="25">
        <v>229131735</v>
      </c>
      <c r="J296" s="25"/>
      <c r="K296" s="25"/>
      <c r="L296" s="25">
        <v>1792338</v>
      </c>
      <c r="M296" s="25">
        <v>230924073</v>
      </c>
      <c r="N296" s="33">
        <v>0.57159424009900994</v>
      </c>
    </row>
    <row r="297" spans="1:14" x14ac:dyDescent="0.25">
      <c r="A297" s="4"/>
      <c r="E297">
        <v>725</v>
      </c>
      <c r="F297" t="str">
        <f>VLOOKUP(E297,'[2]Revenues_Budget users'!$E$8:$F$366,2,0)</f>
        <v>Other non-tax revenues</v>
      </c>
      <c r="G297" s="25">
        <v>164008000</v>
      </c>
      <c r="H297" s="25"/>
      <c r="I297" s="25">
        <v>770056</v>
      </c>
      <c r="J297" s="25">
        <v>46485</v>
      </c>
      <c r="K297" s="25"/>
      <c r="L297" s="25">
        <v>18821173</v>
      </c>
      <c r="M297" s="25">
        <v>19637714</v>
      </c>
      <c r="N297" s="33">
        <v>0.11973631774059802</v>
      </c>
    </row>
    <row r="298" spans="1:14" s="2" customFormat="1" x14ac:dyDescent="0.25">
      <c r="A298" s="29"/>
      <c r="B298" s="30"/>
      <c r="C298" s="30">
        <v>74</v>
      </c>
      <c r="D298" s="30" t="str">
        <f>VLOOKUP(C298,'[2]Revenues_Budget users'!$C$7:$D$366,2,0)</f>
        <v>TRANSFERS AND DONATIONS</v>
      </c>
      <c r="E298" s="30"/>
      <c r="F298" s="30"/>
      <c r="G298" s="31">
        <v>97416000</v>
      </c>
      <c r="H298" s="31"/>
      <c r="I298" s="31"/>
      <c r="J298" s="31">
        <v>14806774</v>
      </c>
      <c r="K298" s="31"/>
      <c r="L298" s="31"/>
      <c r="M298" s="31">
        <v>14806774</v>
      </c>
      <c r="N298" s="32">
        <v>0.1519952985135912</v>
      </c>
    </row>
    <row r="299" spans="1:14" x14ac:dyDescent="0.25">
      <c r="A299" s="4"/>
      <c r="E299">
        <v>741</v>
      </c>
      <c r="F299" t="str">
        <f>VLOOKUP(E299,'[2]Revenues_Budget users'!$E$8:$F$366,2,0)</f>
        <v>Transfers from other government levels</v>
      </c>
      <c r="G299" s="25">
        <v>0</v>
      </c>
      <c r="H299" s="25"/>
      <c r="I299" s="25"/>
      <c r="J299" s="25">
        <v>1114580</v>
      </c>
      <c r="K299" s="25"/>
      <c r="L299" s="25"/>
      <c r="M299" s="25">
        <v>1114580</v>
      </c>
      <c r="N299" s="33" t="s">
        <v>1</v>
      </c>
    </row>
    <row r="300" spans="1:14" x14ac:dyDescent="0.25">
      <c r="A300" s="4"/>
      <c r="E300">
        <v>742</v>
      </c>
      <c r="F300" t="str">
        <f>VLOOKUP(E300,'[2]Revenues_Budget users'!$E$8:$F$366,2,0)</f>
        <v>Foreign donations</v>
      </c>
      <c r="G300" s="25">
        <v>97416000</v>
      </c>
      <c r="H300" s="25"/>
      <c r="I300" s="25"/>
      <c r="J300" s="25">
        <v>12691582</v>
      </c>
      <c r="K300" s="25"/>
      <c r="L300" s="25"/>
      <c r="M300" s="25">
        <v>12691582</v>
      </c>
      <c r="N300" s="33">
        <v>0.13028231502011989</v>
      </c>
    </row>
    <row r="301" spans="1:14" s="2" customFormat="1" x14ac:dyDescent="0.25">
      <c r="A301" s="4"/>
      <c r="B301"/>
      <c r="C301"/>
      <c r="D301"/>
      <c r="E301">
        <v>744</v>
      </c>
      <c r="F301" t="str">
        <f>VLOOKUP(E301,'[2]Revenues_Budget users'!$E$8:$F$366,2,0)</f>
        <v>Current donations</v>
      </c>
      <c r="G301" s="25">
        <v>0</v>
      </c>
      <c r="H301" s="25"/>
      <c r="I301" s="25"/>
      <c r="J301" s="25">
        <v>1000612</v>
      </c>
      <c r="K301" s="25"/>
      <c r="L301" s="25"/>
      <c r="M301" s="25">
        <v>1000612</v>
      </c>
      <c r="N301" s="33" t="s">
        <v>1</v>
      </c>
    </row>
    <row r="302" spans="1:14" s="1" customFormat="1" x14ac:dyDescent="0.25">
      <c r="A302" s="98" t="s">
        <v>85</v>
      </c>
      <c r="B302" s="72" t="str">
        <f>VLOOKUP(A302,'[2]Revenues_Budget users'!$A$6:$B$366,2,0)</f>
        <v>MINISTRY OF HEALTH</v>
      </c>
      <c r="C302" s="26"/>
      <c r="D302" s="26"/>
      <c r="E302" s="26"/>
      <c r="F302" s="26"/>
      <c r="G302" s="27">
        <v>1814723000</v>
      </c>
      <c r="H302" s="27"/>
      <c r="I302" s="27">
        <v>34319875</v>
      </c>
      <c r="J302" s="27">
        <v>0</v>
      </c>
      <c r="K302" s="27">
        <v>-514843834</v>
      </c>
      <c r="L302" s="27">
        <v>162188875</v>
      </c>
      <c r="M302" s="27">
        <v>-318335084</v>
      </c>
      <c r="N302" s="28">
        <v>-0.17541800263731711</v>
      </c>
    </row>
    <row r="303" spans="1:14" x14ac:dyDescent="0.25">
      <c r="A303" s="29"/>
      <c r="B303" s="30"/>
      <c r="C303" s="30">
        <v>71</v>
      </c>
      <c r="D303" s="30" t="str">
        <f>VLOOKUP(C303,'[2]Revenues_Budget users'!$C$7:$D$366,2,0)</f>
        <v>TAX REVENUES</v>
      </c>
      <c r="E303" s="30"/>
      <c r="F303" s="30"/>
      <c r="G303" s="31">
        <v>1200900000</v>
      </c>
      <c r="H303" s="31"/>
      <c r="I303" s="31"/>
      <c r="J303" s="31"/>
      <c r="K303" s="31"/>
      <c r="L303" s="31">
        <v>51047352</v>
      </c>
      <c r="M303" s="31">
        <v>51047352</v>
      </c>
      <c r="N303" s="32">
        <v>4.2507579315513362E-2</v>
      </c>
    </row>
    <row r="304" spans="1:14" x14ac:dyDescent="0.25">
      <c r="A304" s="4"/>
      <c r="E304">
        <v>714</v>
      </c>
      <c r="F304" t="str">
        <f>VLOOKUP(E304,'[2]Revenues_Budget users'!$E$8:$F$366,2,0)</f>
        <v>Domestic taxes on goods and services</v>
      </c>
      <c r="G304" s="25">
        <v>1200900000</v>
      </c>
      <c r="H304" s="25"/>
      <c r="I304" s="25"/>
      <c r="J304" s="25"/>
      <c r="K304" s="25"/>
      <c r="L304" s="25">
        <v>51047352</v>
      </c>
      <c r="M304" s="25">
        <v>51047352</v>
      </c>
      <c r="N304" s="33">
        <v>4.2507579315513362E-2</v>
      </c>
    </row>
    <row r="305" spans="1:14" s="1" customFormat="1" x14ac:dyDescent="0.25">
      <c r="A305" s="29"/>
      <c r="B305" s="30"/>
      <c r="C305" s="30">
        <v>72</v>
      </c>
      <c r="D305" s="30" t="str">
        <f>VLOOKUP(C305,'[2]Revenues_Budget users'!$C$7:$D$366,2,0)</f>
        <v>NON-TAX REVENUES</v>
      </c>
      <c r="E305" s="30"/>
      <c r="F305" s="30"/>
      <c r="G305" s="31">
        <v>604653000</v>
      </c>
      <c r="H305" s="31"/>
      <c r="I305" s="31">
        <v>34319875</v>
      </c>
      <c r="J305" s="31"/>
      <c r="K305" s="31">
        <v>-363728966</v>
      </c>
      <c r="L305" s="31">
        <v>111141523</v>
      </c>
      <c r="M305" s="31">
        <v>-218267568</v>
      </c>
      <c r="N305" s="32">
        <v>-0.3609798810226692</v>
      </c>
    </row>
    <row r="306" spans="1:14" x14ac:dyDescent="0.25">
      <c r="A306" s="4"/>
      <c r="E306">
        <v>723</v>
      </c>
      <c r="F306" t="str">
        <f>VLOOKUP(E306,'[2]Revenues_Budget users'!$E$8:$F$366,2,0)</f>
        <v>Fees and charges</v>
      </c>
      <c r="G306" s="25">
        <v>594633000</v>
      </c>
      <c r="H306" s="25"/>
      <c r="I306" s="25">
        <v>32985068</v>
      </c>
      <c r="J306" s="25"/>
      <c r="K306" s="25"/>
      <c r="L306" s="25">
        <v>29020851</v>
      </c>
      <c r="M306" s="25">
        <v>62005919</v>
      </c>
      <c r="N306" s="33">
        <v>0.10427594667635331</v>
      </c>
    </row>
    <row r="307" spans="1:14" x14ac:dyDescent="0.25">
      <c r="A307" s="4"/>
      <c r="E307">
        <v>724</v>
      </c>
      <c r="F307" t="str">
        <f>VLOOKUP(E307,'[2]Revenues_Budget users'!$E$8:$F$366,2,0)</f>
        <v>Other government services</v>
      </c>
      <c r="G307" s="25">
        <v>4600000</v>
      </c>
      <c r="H307" s="25"/>
      <c r="I307" s="25"/>
      <c r="J307" s="25"/>
      <c r="K307" s="25"/>
      <c r="L307" s="25">
        <v>82120672</v>
      </c>
      <c r="M307" s="25">
        <v>82120672</v>
      </c>
      <c r="N307" s="33">
        <v>17.852319999999999</v>
      </c>
    </row>
    <row r="308" spans="1:14" x14ac:dyDescent="0.25">
      <c r="A308" s="4"/>
      <c r="E308">
        <v>725</v>
      </c>
      <c r="F308" t="str">
        <f>VLOOKUP(E308,'[2]Revenues_Budget users'!$E$8:$F$366,2,0)</f>
        <v>Other non-tax revenues</v>
      </c>
      <c r="G308" s="25">
        <v>5420000</v>
      </c>
      <c r="H308" s="25"/>
      <c r="I308" s="25">
        <v>1334807</v>
      </c>
      <c r="J308" s="25"/>
      <c r="K308" s="25">
        <v>-363728966</v>
      </c>
      <c r="L308" s="25"/>
      <c r="M308" s="25">
        <v>-362394159</v>
      </c>
      <c r="N308" s="33">
        <v>-66.862390959409595</v>
      </c>
    </row>
    <row r="309" spans="1:14" x14ac:dyDescent="0.25">
      <c r="A309" s="29"/>
      <c r="B309" s="30"/>
      <c r="C309" s="30">
        <v>74</v>
      </c>
      <c r="D309" s="30" t="str">
        <f>VLOOKUP(C309,'[2]Revenues_Budget users'!$C$7:$D$366,2,0)</f>
        <v>TRANSFERS AND DONATIONS</v>
      </c>
      <c r="E309" s="30"/>
      <c r="F309" s="30"/>
      <c r="G309" s="31">
        <v>2770000</v>
      </c>
      <c r="H309" s="31"/>
      <c r="I309" s="31"/>
      <c r="J309" s="31">
        <v>0</v>
      </c>
      <c r="K309" s="31"/>
      <c r="L309" s="31"/>
      <c r="M309" s="31">
        <v>0</v>
      </c>
      <c r="N309" s="32">
        <v>0</v>
      </c>
    </row>
    <row r="310" spans="1:14" s="1" customFormat="1" x14ac:dyDescent="0.25">
      <c r="A310" s="4"/>
      <c r="B310"/>
      <c r="C310"/>
      <c r="D310"/>
      <c r="E310">
        <v>742</v>
      </c>
      <c r="F310" t="str">
        <f>VLOOKUP(E310,'[2]Revenues_Budget users'!$E$8:$F$366,2,0)</f>
        <v>Foreign donations</v>
      </c>
      <c r="G310" s="25">
        <v>2770000</v>
      </c>
      <c r="H310" s="25"/>
      <c r="I310" s="25"/>
      <c r="J310" s="25">
        <v>0</v>
      </c>
      <c r="K310" s="25"/>
      <c r="L310" s="25"/>
      <c r="M310" s="25">
        <v>0</v>
      </c>
      <c r="N310" s="33">
        <v>0</v>
      </c>
    </row>
    <row r="311" spans="1:14" x14ac:dyDescent="0.25">
      <c r="A311" s="29"/>
      <c r="B311" s="30"/>
      <c r="C311" s="30">
        <v>76</v>
      </c>
      <c r="D311" s="30" t="str">
        <f>VLOOKUP(C311,'[2]Revenues_Budget users'!$C$7:$D$366,2,0)</f>
        <v>FOREIGN BORROWING</v>
      </c>
      <c r="E311" s="30"/>
      <c r="F311" s="30"/>
      <c r="G311" s="31">
        <v>6400000</v>
      </c>
      <c r="H311" s="31"/>
      <c r="I311" s="31"/>
      <c r="J311" s="31"/>
      <c r="K311" s="31">
        <v>-151114868</v>
      </c>
      <c r="L311" s="31"/>
      <c r="M311" s="31">
        <v>-151114868</v>
      </c>
      <c r="N311" s="32">
        <v>-23.611698125</v>
      </c>
    </row>
    <row r="312" spans="1:14" x14ac:dyDescent="0.25">
      <c r="A312" s="4"/>
      <c r="E312">
        <v>761</v>
      </c>
      <c r="F312" t="str">
        <f>VLOOKUP(E312,'[2]Revenues_Budget users'!$E$8:$F$366,2,0)</f>
        <v>International Development Agencies</v>
      </c>
      <c r="G312" s="25">
        <v>6400000</v>
      </c>
      <c r="H312" s="25"/>
      <c r="I312" s="25"/>
      <c r="J312" s="25"/>
      <c r="K312" s="25">
        <v>-151114868</v>
      </c>
      <c r="L312" s="25"/>
      <c r="M312" s="25">
        <v>-151114868</v>
      </c>
      <c r="N312" s="33">
        <v>-23.611698125</v>
      </c>
    </row>
    <row r="313" spans="1:14" s="1" customFormat="1" x14ac:dyDescent="0.25">
      <c r="A313" s="98" t="s">
        <v>86</v>
      </c>
      <c r="B313" s="72" t="str">
        <f>VLOOKUP(A313,'[2]Revenues_Budget users'!$A$6:$B$366,2,0)</f>
        <v>MINISTRY OF LOCAL SELF- GOVERNMENT</v>
      </c>
      <c r="C313" s="26"/>
      <c r="D313" s="26"/>
      <c r="E313" s="26"/>
      <c r="F313" s="26"/>
      <c r="G313" s="27">
        <v>126683000</v>
      </c>
      <c r="H313" s="27"/>
      <c r="I313" s="27"/>
      <c r="J313" s="27">
        <v>12088287</v>
      </c>
      <c r="K313" s="27"/>
      <c r="L313" s="27"/>
      <c r="M313" s="27">
        <v>12088287</v>
      </c>
      <c r="N313" s="28">
        <v>9.5421540380319386E-2</v>
      </c>
    </row>
    <row r="314" spans="1:14" x14ac:dyDescent="0.25">
      <c r="A314" s="29"/>
      <c r="B314" s="30"/>
      <c r="C314" s="30">
        <v>74</v>
      </c>
      <c r="D314" s="30" t="str">
        <f>VLOOKUP(C314,'[2]Revenues_Budget users'!$C$7:$D$366,2,0)</f>
        <v>TRANSFERS AND DONATIONS</v>
      </c>
      <c r="E314" s="30"/>
      <c r="F314" s="30"/>
      <c r="G314" s="31">
        <v>126683000</v>
      </c>
      <c r="H314" s="31"/>
      <c r="I314" s="31"/>
      <c r="J314" s="31">
        <v>12088287</v>
      </c>
      <c r="K314" s="31"/>
      <c r="L314" s="31"/>
      <c r="M314" s="31">
        <v>12088287</v>
      </c>
      <c r="N314" s="32">
        <v>9.5421540380319386E-2</v>
      </c>
    </row>
    <row r="315" spans="1:14" s="2" customFormat="1" x14ac:dyDescent="0.25">
      <c r="A315" s="4"/>
      <c r="B315"/>
      <c r="C315"/>
      <c r="D315"/>
      <c r="E315">
        <v>742</v>
      </c>
      <c r="F315" t="str">
        <f>VLOOKUP(E315,'[2]Revenues_Budget users'!$E$8:$F$366,2,0)</f>
        <v>Foreign donations</v>
      </c>
      <c r="G315" s="25">
        <v>126683000</v>
      </c>
      <c r="H315" s="25"/>
      <c r="I315" s="25"/>
      <c r="J315" s="25">
        <v>12088287</v>
      </c>
      <c r="K315" s="25"/>
      <c r="L315" s="25"/>
      <c r="M315" s="25">
        <v>12088287</v>
      </c>
      <c r="N315" s="33">
        <v>9.5421540380319386E-2</v>
      </c>
    </row>
    <row r="316" spans="1:14" s="2" customFormat="1" x14ac:dyDescent="0.25">
      <c r="A316" s="98" t="s">
        <v>87</v>
      </c>
      <c r="B316" s="72" t="str">
        <f>VLOOKUP(A316,'[2]Revenues_Budget users'!$A$6:$B$366,2,0)</f>
        <v>STATE SANITARY AND HEALTH INSPECTORATE</v>
      </c>
      <c r="C316" s="26"/>
      <c r="D316" s="26"/>
      <c r="E316" s="26"/>
      <c r="F316" s="26"/>
      <c r="G316" s="27">
        <v>0</v>
      </c>
      <c r="H316" s="27"/>
      <c r="I316" s="27">
        <v>-2077980</v>
      </c>
      <c r="J316" s="27"/>
      <c r="K316" s="27"/>
      <c r="L316" s="27"/>
      <c r="M316" s="27">
        <v>-2077980</v>
      </c>
      <c r="N316" s="28" t="s">
        <v>1</v>
      </c>
    </row>
    <row r="317" spans="1:14" s="2" customFormat="1" x14ac:dyDescent="0.25">
      <c r="A317" s="29"/>
      <c r="B317" s="30"/>
      <c r="C317" s="30">
        <v>72</v>
      </c>
      <c r="D317" s="30" t="str">
        <f>VLOOKUP(C317,'[2]Revenues_Budget users'!$C$7:$D$366,2,0)</f>
        <v>NON-TAX REVENUES</v>
      </c>
      <c r="E317" s="30"/>
      <c r="F317" s="30"/>
      <c r="G317" s="31">
        <v>0</v>
      </c>
      <c r="H317" s="31"/>
      <c r="I317" s="31">
        <v>-2077980</v>
      </c>
      <c r="J317" s="31"/>
      <c r="K317" s="31"/>
      <c r="L317" s="31"/>
      <c r="M317" s="31">
        <v>-2077980</v>
      </c>
      <c r="N317" s="32" t="s">
        <v>1</v>
      </c>
    </row>
    <row r="318" spans="1:14" s="2" customFormat="1" ht="15.75" thickBot="1" x14ac:dyDescent="0.3">
      <c r="A318" s="19"/>
      <c r="B318" s="21"/>
      <c r="C318" s="21"/>
      <c r="D318" s="21"/>
      <c r="E318" s="21">
        <v>723</v>
      </c>
      <c r="F318" t="str">
        <f>VLOOKUP(E318,'[2]Revenues_Budget users'!$E$8:$F$366,2,0)</f>
        <v>Fees and charges</v>
      </c>
      <c r="G318" s="23">
        <v>0</v>
      </c>
      <c r="H318" s="23"/>
      <c r="I318" s="23">
        <v>-2077980</v>
      </c>
      <c r="J318" s="23"/>
      <c r="K318" s="23"/>
      <c r="L318" s="23"/>
      <c r="M318" s="23">
        <v>-2077980</v>
      </c>
      <c r="N318" s="24" t="s">
        <v>1</v>
      </c>
    </row>
    <row r="319" spans="1:14" s="1" customFormat="1" x14ac:dyDescent="0.25">
      <c r="A319" s="98" t="s">
        <v>88</v>
      </c>
      <c r="B319" s="72" t="str">
        <f>VLOOKUP(A319,'[2]Revenues_Budget users'!$A$6:$B$366,2,0)</f>
        <v>AGENCY OF EMIGRATION</v>
      </c>
      <c r="C319" s="26"/>
      <c r="D319" s="26"/>
      <c r="E319" s="26"/>
      <c r="F319" s="26"/>
      <c r="G319" s="27">
        <v>60000</v>
      </c>
      <c r="H319" s="27"/>
      <c r="I319" s="27"/>
      <c r="J319" s="27"/>
      <c r="K319" s="27"/>
      <c r="L319" s="27">
        <v>0</v>
      </c>
      <c r="M319" s="27">
        <v>0</v>
      </c>
      <c r="N319" s="28">
        <v>0</v>
      </c>
    </row>
    <row r="320" spans="1:14" x14ac:dyDescent="0.25">
      <c r="A320" s="29"/>
      <c r="B320" s="30"/>
      <c r="C320" s="30">
        <v>72</v>
      </c>
      <c r="D320" s="30" t="str">
        <f>VLOOKUP(C320,'[2]Revenues_Budget users'!$C$7:$D$366,2,0)</f>
        <v>NON-TAX REVENUES</v>
      </c>
      <c r="E320" s="30"/>
      <c r="F320" s="30"/>
      <c r="G320" s="31">
        <v>60000</v>
      </c>
      <c r="H320" s="31"/>
      <c r="I320" s="31"/>
      <c r="J320" s="31"/>
      <c r="K320" s="31"/>
      <c r="L320" s="31">
        <v>0</v>
      </c>
      <c r="M320" s="31">
        <v>0</v>
      </c>
      <c r="N320" s="32">
        <v>0</v>
      </c>
    </row>
    <row r="321" spans="1:14" s="1" customFormat="1" x14ac:dyDescent="0.25">
      <c r="A321" s="4"/>
      <c r="B321"/>
      <c r="C321"/>
      <c r="D321"/>
      <c r="E321">
        <v>725</v>
      </c>
      <c r="F321" t="str">
        <f>VLOOKUP(E321,'[2]Revenues_Budget users'!$E$8:$F$366,2,0)</f>
        <v>Other non-tax revenues</v>
      </c>
      <c r="G321" s="25">
        <v>60000</v>
      </c>
      <c r="H321" s="25"/>
      <c r="I321" s="25"/>
      <c r="J321" s="25"/>
      <c r="K321" s="25"/>
      <c r="L321" s="25">
        <v>0</v>
      </c>
      <c r="M321" s="25">
        <v>0</v>
      </c>
      <c r="N321" s="33">
        <v>0</v>
      </c>
    </row>
    <row r="322" spans="1:14" s="1" customFormat="1" x14ac:dyDescent="0.25">
      <c r="A322" s="98" t="s">
        <v>89</v>
      </c>
      <c r="B322" s="72" t="str">
        <f>VLOOKUP(A322,'[2]Revenues_Budget users'!$A$6:$B$366,2,0)</f>
        <v>COMMISSION FOR PROTECTION OF THE RIGHT TO FREE ACCESS TO PUBLIC INFORMATION</v>
      </c>
      <c r="C322" s="26"/>
      <c r="D322" s="26"/>
      <c r="E322" s="26"/>
      <c r="F322" s="26"/>
      <c r="G322" s="27">
        <v>754000</v>
      </c>
      <c r="H322" s="27"/>
      <c r="I322" s="27"/>
      <c r="J322" s="27">
        <v>0</v>
      </c>
      <c r="K322" s="27"/>
      <c r="L322" s="27"/>
      <c r="M322" s="27">
        <v>0</v>
      </c>
      <c r="N322" s="28">
        <v>0</v>
      </c>
    </row>
    <row r="323" spans="1:14" s="2" customFormat="1" x14ac:dyDescent="0.25">
      <c r="A323" s="29"/>
      <c r="B323" s="30"/>
      <c r="C323" s="30">
        <v>74</v>
      </c>
      <c r="D323" s="30" t="str">
        <f>VLOOKUP(C323,'[2]Revenues_Budget users'!$C$7:$D$366,2,0)</f>
        <v>TRANSFERS AND DONATIONS</v>
      </c>
      <c r="E323" s="30"/>
      <c r="F323" s="30"/>
      <c r="G323" s="31">
        <v>754000</v>
      </c>
      <c r="H323" s="31"/>
      <c r="I323" s="31"/>
      <c r="J323" s="31">
        <v>0</v>
      </c>
      <c r="K323" s="31"/>
      <c r="L323" s="31"/>
      <c r="M323" s="31">
        <v>0</v>
      </c>
      <c r="N323" s="32">
        <v>0</v>
      </c>
    </row>
    <row r="324" spans="1:14" x14ac:dyDescent="0.25">
      <c r="A324" s="4"/>
      <c r="E324">
        <v>744</v>
      </c>
      <c r="F324" t="str">
        <f>VLOOKUP(E324,'[2]Revenues_Budget users'!$E$8:$F$366,2,0)</f>
        <v>Current donations</v>
      </c>
      <c r="G324" s="25">
        <v>754000</v>
      </c>
      <c r="H324" s="25"/>
      <c r="I324" s="25"/>
      <c r="J324" s="25">
        <v>0</v>
      </c>
      <c r="K324" s="25"/>
      <c r="L324" s="25"/>
      <c r="M324" s="25">
        <v>0</v>
      </c>
      <c r="N324" s="33">
        <v>0</v>
      </c>
    </row>
    <row r="325" spans="1:14" x14ac:dyDescent="0.25">
      <c r="A325" s="98" t="s">
        <v>90</v>
      </c>
      <c r="B325" s="72" t="str">
        <f>VLOOKUP(A325,'[2]Revenues_Budget users'!$A$6:$B$366,2,0)</f>
        <v>AGENCY FOR REAL ESTATE CADASTRE</v>
      </c>
      <c r="C325" s="26"/>
      <c r="D325" s="26"/>
      <c r="E325" s="26"/>
      <c r="F325" s="26"/>
      <c r="G325" s="27">
        <v>674350000</v>
      </c>
      <c r="H325" s="27"/>
      <c r="I325" s="27"/>
      <c r="J325" s="27"/>
      <c r="K325" s="27"/>
      <c r="L325" s="27">
        <v>154120555</v>
      </c>
      <c r="M325" s="27">
        <v>154120555</v>
      </c>
      <c r="N325" s="28">
        <v>0.22854683028101133</v>
      </c>
    </row>
    <row r="326" spans="1:14" s="1" customFormat="1" x14ac:dyDescent="0.25">
      <c r="A326" s="29"/>
      <c r="B326" s="30"/>
      <c r="C326" s="30">
        <v>72</v>
      </c>
      <c r="D326" s="30" t="str">
        <f>VLOOKUP(C326,'[2]Revenues_Budget users'!$C$7:$D$366,2,0)</f>
        <v>NON-TAX REVENUES</v>
      </c>
      <c r="E326" s="30"/>
      <c r="F326" s="30"/>
      <c r="G326" s="31">
        <v>674350000</v>
      </c>
      <c r="H326" s="31"/>
      <c r="I326" s="31"/>
      <c r="J326" s="31"/>
      <c r="K326" s="31"/>
      <c r="L326" s="31">
        <v>154120555</v>
      </c>
      <c r="M326" s="31">
        <v>154120555</v>
      </c>
      <c r="N326" s="32">
        <v>0.22854683028101133</v>
      </c>
    </row>
    <row r="327" spans="1:14" x14ac:dyDescent="0.25">
      <c r="A327" s="4"/>
      <c r="E327">
        <v>724</v>
      </c>
      <c r="F327" t="str">
        <f>VLOOKUP(E327,'[2]Revenues_Budget users'!$E$8:$F$366,2,0)</f>
        <v>Other government services</v>
      </c>
      <c r="G327" s="25">
        <v>674350000</v>
      </c>
      <c r="H327" s="25"/>
      <c r="I327" s="25"/>
      <c r="J327" s="25"/>
      <c r="K327" s="25"/>
      <c r="L327" s="25">
        <v>153983781</v>
      </c>
      <c r="M327" s="25">
        <v>153983781</v>
      </c>
      <c r="N327" s="33">
        <v>0.22834400682138356</v>
      </c>
    </row>
    <row r="328" spans="1:14" x14ac:dyDescent="0.25">
      <c r="A328" s="4"/>
      <c r="E328">
        <v>725</v>
      </c>
      <c r="F328" t="str">
        <f>VLOOKUP(E328,'[2]Revenues_Budget users'!$E$8:$F$366,2,0)</f>
        <v>Other non-tax revenues</v>
      </c>
      <c r="G328" s="25">
        <v>0</v>
      </c>
      <c r="H328" s="25"/>
      <c r="I328" s="25"/>
      <c r="J328" s="25"/>
      <c r="K328" s="25"/>
      <c r="L328" s="25">
        <v>136774</v>
      </c>
      <c r="M328" s="25">
        <v>136774</v>
      </c>
      <c r="N328" s="33" t="s">
        <v>1</v>
      </c>
    </row>
    <row r="329" spans="1:14" s="1" customFormat="1" x14ac:dyDescent="0.25">
      <c r="A329" s="98" t="s">
        <v>91</v>
      </c>
      <c r="B329" s="72" t="str">
        <f>VLOOKUP(A329,'[2]Revenues_Budget users'!$A$6:$B$366,2,0)</f>
        <v xml:space="preserve">STATE STATISTICAL OFFICE </v>
      </c>
      <c r="C329" s="26"/>
      <c r="D329" s="26"/>
      <c r="E329" s="26"/>
      <c r="F329" s="26"/>
      <c r="G329" s="27">
        <v>43850000</v>
      </c>
      <c r="H329" s="27"/>
      <c r="I329" s="27">
        <v>58047</v>
      </c>
      <c r="J329" s="27">
        <v>7367373</v>
      </c>
      <c r="K329" s="27"/>
      <c r="L329" s="27">
        <v>0</v>
      </c>
      <c r="M329" s="27">
        <v>7425420</v>
      </c>
      <c r="N329" s="28">
        <v>0.16933683010262257</v>
      </c>
    </row>
    <row r="330" spans="1:14" s="2" customFormat="1" x14ac:dyDescent="0.25">
      <c r="A330" s="29"/>
      <c r="B330" s="30"/>
      <c r="C330" s="30">
        <v>72</v>
      </c>
      <c r="D330" s="30" t="str">
        <f>VLOOKUP(C330,'[2]Revenues_Budget users'!$C$7:$D$366,2,0)</f>
        <v>NON-TAX REVENUES</v>
      </c>
      <c r="E330" s="30"/>
      <c r="F330" s="30"/>
      <c r="G330" s="31">
        <v>2600000</v>
      </c>
      <c r="H330" s="31"/>
      <c r="I330" s="31">
        <v>58047</v>
      </c>
      <c r="J330" s="31"/>
      <c r="K330" s="31"/>
      <c r="L330" s="31">
        <v>0</v>
      </c>
      <c r="M330" s="31">
        <v>58047</v>
      </c>
      <c r="N330" s="32">
        <v>2.2325769230769232E-2</v>
      </c>
    </row>
    <row r="331" spans="1:14" x14ac:dyDescent="0.25">
      <c r="A331" s="4"/>
      <c r="E331">
        <v>723</v>
      </c>
      <c r="F331" t="str">
        <f>VLOOKUP(E331,'[2]Revenues_Budget users'!$E$8:$F$366,2,0)</f>
        <v>Fees and charges</v>
      </c>
      <c r="G331" s="25">
        <v>2600000</v>
      </c>
      <c r="H331" s="25"/>
      <c r="I331" s="25">
        <v>58047</v>
      </c>
      <c r="J331" s="25"/>
      <c r="K331" s="25"/>
      <c r="L331" s="25">
        <v>0</v>
      </c>
      <c r="M331" s="25">
        <v>58047</v>
      </c>
      <c r="N331" s="33">
        <v>2.2325769230769232E-2</v>
      </c>
    </row>
    <row r="332" spans="1:14" x14ac:dyDescent="0.25">
      <c r="A332" s="29"/>
      <c r="B332" s="30"/>
      <c r="C332" s="30">
        <v>74</v>
      </c>
      <c r="D332" s="30" t="str">
        <f>VLOOKUP(C332,'[2]Revenues_Budget users'!$C$7:$D$366,2,0)</f>
        <v>TRANSFERS AND DONATIONS</v>
      </c>
      <c r="E332" s="30"/>
      <c r="F332" s="30"/>
      <c r="G332" s="31">
        <v>41250000</v>
      </c>
      <c r="H332" s="31"/>
      <c r="I332" s="31"/>
      <c r="J332" s="31">
        <v>7367373</v>
      </c>
      <c r="K332" s="31"/>
      <c r="L332" s="31"/>
      <c r="M332" s="31">
        <v>7367373</v>
      </c>
      <c r="N332" s="32">
        <v>0.17860298181818182</v>
      </c>
    </row>
    <row r="333" spans="1:14" x14ac:dyDescent="0.25">
      <c r="A333" s="4"/>
      <c r="E333">
        <v>742</v>
      </c>
      <c r="F333" t="str">
        <f>VLOOKUP(E333,'[2]Revenues_Budget users'!$E$8:$F$366,2,0)</f>
        <v>Foreign donations</v>
      </c>
      <c r="G333" s="25">
        <v>41250000</v>
      </c>
      <c r="H333" s="25"/>
      <c r="I333" s="25"/>
      <c r="J333" s="25">
        <v>7367373</v>
      </c>
      <c r="K333" s="25"/>
      <c r="L333" s="25"/>
      <c r="M333" s="25">
        <v>7367373</v>
      </c>
      <c r="N333" s="33">
        <v>0.17860298181818182</v>
      </c>
    </row>
    <row r="334" spans="1:14" x14ac:dyDescent="0.25">
      <c r="A334" s="98" t="s">
        <v>92</v>
      </c>
      <c r="B334" s="72" t="str">
        <f>VLOOKUP(A334,'[2]Revenues_Budget users'!$A$6:$B$366,2,0)</f>
        <v>STATE ARCHIVES OF THE REPUBLIC OF NORTH MACEDONIA</v>
      </c>
      <c r="C334" s="26"/>
      <c r="D334" s="26"/>
      <c r="E334" s="26"/>
      <c r="F334" s="26"/>
      <c r="G334" s="27">
        <v>12530000</v>
      </c>
      <c r="H334" s="27"/>
      <c r="I334" s="27">
        <v>3891598</v>
      </c>
      <c r="J334" s="27"/>
      <c r="K334" s="27"/>
      <c r="L334" s="27"/>
      <c r="M334" s="27">
        <v>3891598</v>
      </c>
      <c r="N334" s="28">
        <v>0.31058244213886671</v>
      </c>
    </row>
    <row r="335" spans="1:14" x14ac:dyDescent="0.25">
      <c r="A335" s="29"/>
      <c r="B335" s="30"/>
      <c r="C335" s="30">
        <v>72</v>
      </c>
      <c r="D335" s="30" t="str">
        <f>VLOOKUP(C335,'[2]Revenues_Budget users'!$C$7:$D$366,2,0)</f>
        <v>NON-TAX REVENUES</v>
      </c>
      <c r="E335" s="30"/>
      <c r="F335" s="30"/>
      <c r="G335" s="31">
        <v>12530000</v>
      </c>
      <c r="H335" s="31"/>
      <c r="I335" s="31">
        <v>3891598</v>
      </c>
      <c r="J335" s="31"/>
      <c r="K335" s="31"/>
      <c r="L335" s="31"/>
      <c r="M335" s="31">
        <v>3891598</v>
      </c>
      <c r="N335" s="32">
        <v>0.31058244213886671</v>
      </c>
    </row>
    <row r="336" spans="1:14" s="2" customFormat="1" x14ac:dyDescent="0.25">
      <c r="A336" s="4"/>
      <c r="B336"/>
      <c r="C336"/>
      <c r="D336"/>
      <c r="E336">
        <v>723</v>
      </c>
      <c r="F336" t="str">
        <f>VLOOKUP(E336,'[2]Revenues_Budget users'!$E$8:$F$366,2,0)</f>
        <v>Fees and charges</v>
      </c>
      <c r="G336" s="25">
        <v>2000000</v>
      </c>
      <c r="H336" s="25"/>
      <c r="I336" s="25">
        <v>35956</v>
      </c>
      <c r="J336" s="25"/>
      <c r="K336" s="25"/>
      <c r="L336" s="25"/>
      <c r="M336" s="25">
        <v>35956</v>
      </c>
      <c r="N336" s="33">
        <v>1.7978000000000001E-2</v>
      </c>
    </row>
    <row r="337" spans="1:14" x14ac:dyDescent="0.25">
      <c r="A337" s="4"/>
      <c r="E337">
        <v>724</v>
      </c>
      <c r="F337" t="str">
        <f>VLOOKUP(E337,'[2]Revenues_Budget users'!$E$8:$F$366,2,0)</f>
        <v>Other government services</v>
      </c>
      <c r="G337" s="25">
        <v>2200000</v>
      </c>
      <c r="H337" s="25"/>
      <c r="I337" s="25">
        <v>430840</v>
      </c>
      <c r="J337" s="25"/>
      <c r="K337" s="25"/>
      <c r="L337" s="25"/>
      <c r="M337" s="25">
        <v>430840</v>
      </c>
      <c r="N337" s="33">
        <v>0.19583636363636364</v>
      </c>
    </row>
    <row r="338" spans="1:14" x14ac:dyDescent="0.25">
      <c r="A338" s="4"/>
      <c r="E338">
        <v>725</v>
      </c>
      <c r="F338" t="str">
        <f>VLOOKUP(E338,'[2]Revenues_Budget users'!$E$8:$F$366,2,0)</f>
        <v>Other non-tax revenues</v>
      </c>
      <c r="G338" s="25">
        <v>8330000</v>
      </c>
      <c r="H338" s="25"/>
      <c r="I338" s="25">
        <v>3424802</v>
      </c>
      <c r="J338" s="25"/>
      <c r="K338" s="25"/>
      <c r="L338" s="25"/>
      <c r="M338" s="25">
        <v>3424802</v>
      </c>
      <c r="N338" s="33">
        <v>0.41114069627851141</v>
      </c>
    </row>
    <row r="339" spans="1:14" x14ac:dyDescent="0.25">
      <c r="A339" s="98" t="s">
        <v>93</v>
      </c>
      <c r="B339" s="72" t="str">
        <f>VLOOKUP(A339,'[2]Revenues_Budget users'!$A$6:$B$366,2,0)</f>
        <v>BUREAU OF COURT EXPERTISE</v>
      </c>
      <c r="C339" s="26"/>
      <c r="D339" s="26"/>
      <c r="E339" s="26"/>
      <c r="F339" s="26"/>
      <c r="G339" s="27">
        <v>23000000</v>
      </c>
      <c r="H339" s="27"/>
      <c r="I339" s="27"/>
      <c r="J339" s="27"/>
      <c r="K339" s="27"/>
      <c r="L339" s="27">
        <v>2397459</v>
      </c>
      <c r="M339" s="27">
        <v>2397459</v>
      </c>
      <c r="N339" s="28">
        <v>0.10423734782608696</v>
      </c>
    </row>
    <row r="340" spans="1:14" x14ac:dyDescent="0.25">
      <c r="A340" s="29"/>
      <c r="B340" s="30"/>
      <c r="C340" s="30">
        <v>72</v>
      </c>
      <c r="D340" s="30" t="str">
        <f>VLOOKUP(C340,'[2]Revenues_Budget users'!$C$7:$D$366,2,0)</f>
        <v>NON-TAX REVENUES</v>
      </c>
      <c r="E340" s="30"/>
      <c r="F340" s="30"/>
      <c r="G340" s="31">
        <v>23000000</v>
      </c>
      <c r="H340" s="31"/>
      <c r="I340" s="31"/>
      <c r="J340" s="31"/>
      <c r="K340" s="31"/>
      <c r="L340" s="31">
        <v>2397459</v>
      </c>
      <c r="M340" s="31">
        <v>2397459</v>
      </c>
      <c r="N340" s="32">
        <v>0.10423734782608696</v>
      </c>
    </row>
    <row r="341" spans="1:14" x14ac:dyDescent="0.25">
      <c r="A341" s="4"/>
      <c r="E341">
        <v>724</v>
      </c>
      <c r="F341" t="str">
        <f>VLOOKUP(E341,'[2]Revenues_Budget users'!$E$8:$F$366,2,0)</f>
        <v>Other government services</v>
      </c>
      <c r="G341" s="25">
        <v>23000000</v>
      </c>
      <c r="H341" s="25"/>
      <c r="I341" s="25"/>
      <c r="J341" s="25"/>
      <c r="K341" s="25"/>
      <c r="L341" s="25">
        <v>2397459</v>
      </c>
      <c r="M341" s="25">
        <v>2397459</v>
      </c>
      <c r="N341" s="33">
        <v>0.10423734782608696</v>
      </c>
    </row>
    <row r="342" spans="1:14" s="2" customFormat="1" x14ac:dyDescent="0.25">
      <c r="A342" s="98" t="s">
        <v>94</v>
      </c>
      <c r="B342" s="72" t="str">
        <f>VLOOKUP(A342,'[2]Revenues_Budget users'!$A$6:$B$366,2,0)</f>
        <v>MACEDONIAN ACADEMY OF SCIENCE AND ARTS</v>
      </c>
      <c r="C342" s="26"/>
      <c r="D342" s="26"/>
      <c r="E342" s="26"/>
      <c r="F342" s="26"/>
      <c r="G342" s="27">
        <v>113731000</v>
      </c>
      <c r="H342" s="27"/>
      <c r="I342" s="27"/>
      <c r="J342" s="27">
        <v>5391899</v>
      </c>
      <c r="K342" s="27"/>
      <c r="L342" s="27">
        <v>13945245</v>
      </c>
      <c r="M342" s="27">
        <v>19337144</v>
      </c>
      <c r="N342" s="28">
        <v>0.1700252701550149</v>
      </c>
    </row>
    <row r="343" spans="1:14" x14ac:dyDescent="0.25">
      <c r="A343" s="29"/>
      <c r="B343" s="30"/>
      <c r="C343" s="30">
        <v>72</v>
      </c>
      <c r="D343" s="30" t="str">
        <f>VLOOKUP(C343,'[2]Revenues_Budget users'!$C$7:$D$366,2,0)</f>
        <v>NON-TAX REVENUES</v>
      </c>
      <c r="E343" s="30"/>
      <c r="F343" s="30"/>
      <c r="G343" s="31">
        <v>81131000</v>
      </c>
      <c r="H343" s="31"/>
      <c r="I343" s="31"/>
      <c r="J343" s="31"/>
      <c r="K343" s="31"/>
      <c r="L343" s="31">
        <v>13945245</v>
      </c>
      <c r="M343" s="31">
        <v>13945245</v>
      </c>
      <c r="N343" s="32">
        <v>0.17188553080819907</v>
      </c>
    </row>
    <row r="344" spans="1:14" x14ac:dyDescent="0.25">
      <c r="A344" s="4"/>
      <c r="E344">
        <v>723</v>
      </c>
      <c r="F344" t="str">
        <f>VLOOKUP(E344,'[2]Revenues_Budget users'!$E$8:$F$366,2,0)</f>
        <v>Fees and charges</v>
      </c>
      <c r="G344" s="25">
        <v>75131000</v>
      </c>
      <c r="H344" s="25"/>
      <c r="I344" s="25"/>
      <c r="J344" s="25"/>
      <c r="K344" s="25"/>
      <c r="L344" s="25">
        <v>11519777</v>
      </c>
      <c r="M344" s="25">
        <v>11519777</v>
      </c>
      <c r="N344" s="33">
        <v>0.15332921164366239</v>
      </c>
    </row>
    <row r="345" spans="1:14" x14ac:dyDescent="0.25">
      <c r="A345" s="4"/>
      <c r="E345">
        <v>725</v>
      </c>
      <c r="F345" t="str">
        <f>VLOOKUP(E345,'[2]Revenues_Budget users'!$E$8:$F$366,2,0)</f>
        <v>Other non-tax revenues</v>
      </c>
      <c r="G345" s="25">
        <v>6000000</v>
      </c>
      <c r="H345" s="25"/>
      <c r="I345" s="25"/>
      <c r="J345" s="25"/>
      <c r="K345" s="25"/>
      <c r="L345" s="25">
        <v>2425468</v>
      </c>
      <c r="M345" s="25">
        <v>2425468</v>
      </c>
      <c r="N345" s="33">
        <v>0.40424466666666664</v>
      </c>
    </row>
    <row r="346" spans="1:14" x14ac:dyDescent="0.25">
      <c r="A346" s="29"/>
      <c r="B346" s="30"/>
      <c r="C346" s="30">
        <v>74</v>
      </c>
      <c r="D346" s="30" t="str">
        <f>VLOOKUP(C346,'[2]Revenues_Budget users'!$C$7:$D$366,2,0)</f>
        <v>TRANSFERS AND DONATIONS</v>
      </c>
      <c r="E346" s="30"/>
      <c r="F346" s="30"/>
      <c r="G346" s="31">
        <v>32600000</v>
      </c>
      <c r="H346" s="31"/>
      <c r="I346" s="31"/>
      <c r="J346" s="31">
        <v>5391899</v>
      </c>
      <c r="K346" s="31"/>
      <c r="L346" s="31"/>
      <c r="M346" s="31">
        <v>5391899</v>
      </c>
      <c r="N346" s="32">
        <v>0.16539567484662576</v>
      </c>
    </row>
    <row r="347" spans="1:14" x14ac:dyDescent="0.25">
      <c r="A347" s="4"/>
      <c r="E347">
        <v>742</v>
      </c>
      <c r="F347" t="str">
        <f>VLOOKUP(E347,'[2]Revenues_Budget users'!$E$8:$F$366,2,0)</f>
        <v>Foreign donations</v>
      </c>
      <c r="G347" s="25">
        <v>29600000</v>
      </c>
      <c r="H347" s="25"/>
      <c r="I347" s="25"/>
      <c r="J347" s="25">
        <v>5391899</v>
      </c>
      <c r="K347" s="25"/>
      <c r="L347" s="25"/>
      <c r="M347" s="25">
        <v>5391899</v>
      </c>
      <c r="N347" s="33">
        <v>0.18215875000000001</v>
      </c>
    </row>
    <row r="348" spans="1:14" s="2" customFormat="1" x14ac:dyDescent="0.25">
      <c r="A348" s="4"/>
      <c r="B348"/>
      <c r="C348"/>
      <c r="D348"/>
      <c r="E348">
        <v>744</v>
      </c>
      <c r="F348" t="str">
        <f>VLOOKUP(E348,'[2]Revenues_Budget users'!$E$8:$F$366,2,0)</f>
        <v>Current donations</v>
      </c>
      <c r="G348" s="25">
        <v>3000000</v>
      </c>
      <c r="H348" s="25"/>
      <c r="I348" s="25"/>
      <c r="J348" s="25">
        <v>0</v>
      </c>
      <c r="K348" s="25"/>
      <c r="L348" s="25"/>
      <c r="M348" s="25">
        <v>0</v>
      </c>
      <c r="N348" s="33">
        <v>0</v>
      </c>
    </row>
    <row r="349" spans="1:14" x14ac:dyDescent="0.25">
      <c r="A349" s="98" t="s">
        <v>95</v>
      </c>
      <c r="B349" s="72" t="str">
        <f>VLOOKUP(A349,'[2]Revenues_Budget users'!$A$6:$B$366,2,0)</f>
        <v>BUREAU FOR REGIONAL DEVELOPMENT</v>
      </c>
      <c r="C349" s="26"/>
      <c r="D349" s="26"/>
      <c r="E349" s="26"/>
      <c r="F349" s="26"/>
      <c r="G349" s="27">
        <v>23275000</v>
      </c>
      <c r="H349" s="27"/>
      <c r="I349" s="27">
        <v>3176</v>
      </c>
      <c r="J349" s="27">
        <v>0</v>
      </c>
      <c r="K349" s="27"/>
      <c r="L349" s="27"/>
      <c r="M349" s="27">
        <v>3176</v>
      </c>
      <c r="N349" s="28">
        <v>1.3645542427497315E-4</v>
      </c>
    </row>
    <row r="350" spans="1:14" x14ac:dyDescent="0.25">
      <c r="A350" s="29"/>
      <c r="B350" s="30"/>
      <c r="C350" s="30">
        <v>72</v>
      </c>
      <c r="D350" s="30" t="str">
        <f>VLOOKUP(C350,'[2]Revenues_Budget users'!$C$7:$D$366,2,0)</f>
        <v>NON-TAX REVENUES</v>
      </c>
      <c r="E350" s="30"/>
      <c r="F350" s="30"/>
      <c r="G350" s="31">
        <v>100000</v>
      </c>
      <c r="H350" s="31"/>
      <c r="I350" s="31">
        <v>3176</v>
      </c>
      <c r="J350" s="31"/>
      <c r="K350" s="31"/>
      <c r="L350" s="31"/>
      <c r="M350" s="31">
        <v>3176</v>
      </c>
      <c r="N350" s="32">
        <v>3.1759999999999997E-2</v>
      </c>
    </row>
    <row r="351" spans="1:14" x14ac:dyDescent="0.25">
      <c r="A351" s="4"/>
      <c r="E351">
        <v>721</v>
      </c>
      <c r="F351" t="str">
        <f>VLOOKUP(E351,'[2]Revenues_Budget users'!$E$8:$F$366,2,0)</f>
        <v>Enterpreneurship income and property income</v>
      </c>
      <c r="G351" s="25">
        <v>100000</v>
      </c>
      <c r="H351" s="25"/>
      <c r="I351" s="25">
        <v>0</v>
      </c>
      <c r="J351" s="25"/>
      <c r="K351" s="25"/>
      <c r="L351" s="25"/>
      <c r="M351" s="25">
        <v>0</v>
      </c>
      <c r="N351" s="33">
        <v>0</v>
      </c>
    </row>
    <row r="352" spans="1:14" x14ac:dyDescent="0.25">
      <c r="A352" s="4"/>
      <c r="E352">
        <v>725</v>
      </c>
      <c r="F352" t="str">
        <f>VLOOKUP(E352,'[2]Revenues_Budget users'!$E$8:$F$366,2,0)</f>
        <v>Other non-tax revenues</v>
      </c>
      <c r="G352" s="25">
        <v>0</v>
      </c>
      <c r="H352" s="25"/>
      <c r="I352" s="25">
        <v>3176</v>
      </c>
      <c r="J352" s="25"/>
      <c r="K352" s="25"/>
      <c r="L352" s="25"/>
      <c r="M352" s="25">
        <v>3176</v>
      </c>
      <c r="N352" s="33" t="s">
        <v>1</v>
      </c>
    </row>
    <row r="353" spans="1:14" x14ac:dyDescent="0.25">
      <c r="A353" s="29"/>
      <c r="B353" s="30"/>
      <c r="C353" s="30">
        <v>74</v>
      </c>
      <c r="D353" s="30" t="str">
        <f>VLOOKUP(C353,'[2]Revenues_Budget users'!$C$7:$D$366,2,0)</f>
        <v>TRANSFERS AND DONATIONS</v>
      </c>
      <c r="E353" s="30"/>
      <c r="F353" s="30"/>
      <c r="G353" s="31">
        <v>23175000</v>
      </c>
      <c r="H353" s="31"/>
      <c r="I353" s="31"/>
      <c r="J353" s="31">
        <v>0</v>
      </c>
      <c r="K353" s="31"/>
      <c r="L353" s="31"/>
      <c r="M353" s="31">
        <v>0</v>
      </c>
      <c r="N353" s="32">
        <v>0</v>
      </c>
    </row>
    <row r="354" spans="1:14" x14ac:dyDescent="0.25">
      <c r="A354" s="4"/>
      <c r="E354">
        <v>742</v>
      </c>
      <c r="F354" t="str">
        <f>VLOOKUP(E354,'[2]Revenues_Budget users'!$E$8:$F$366,2,0)</f>
        <v>Foreign donations</v>
      </c>
      <c r="G354" s="25">
        <v>23175000</v>
      </c>
      <c r="H354" s="25"/>
      <c r="I354" s="25"/>
      <c r="J354" s="25">
        <v>0</v>
      </c>
      <c r="K354" s="25"/>
      <c r="L354" s="25"/>
      <c r="M354" s="25">
        <v>0</v>
      </c>
      <c r="N354" s="33">
        <v>0</v>
      </c>
    </row>
    <row r="355" spans="1:14" x14ac:dyDescent="0.25">
      <c r="A355" s="98" t="s">
        <v>96</v>
      </c>
      <c r="B355" s="72" t="str">
        <f>VLOOKUP(A355,'[2]Revenues_Budget users'!$A$6:$B$366,2,0)</f>
        <v>JUDICIAL POWER</v>
      </c>
      <c r="C355" s="26"/>
      <c r="D355" s="26"/>
      <c r="E355" s="26"/>
      <c r="F355" s="26"/>
      <c r="G355" s="27">
        <v>210865000</v>
      </c>
      <c r="H355" s="27"/>
      <c r="I355" s="27">
        <v>19834196</v>
      </c>
      <c r="J355" s="27"/>
      <c r="K355" s="27"/>
      <c r="L355" s="27">
        <v>0</v>
      </c>
      <c r="M355" s="27">
        <v>19834196</v>
      </c>
      <c r="N355" s="28">
        <v>9.4061110188983471E-2</v>
      </c>
    </row>
    <row r="356" spans="1:14" x14ac:dyDescent="0.25">
      <c r="A356" s="29"/>
      <c r="B356" s="30"/>
      <c r="C356" s="30">
        <v>72</v>
      </c>
      <c r="D356" s="30" t="str">
        <f>VLOOKUP(C356,'[2]Revenues_Budget users'!$C$7:$D$366,2,0)</f>
        <v>NON-TAX REVENUES</v>
      </c>
      <c r="E356" s="30"/>
      <c r="F356" s="30"/>
      <c r="G356" s="31">
        <v>210865000</v>
      </c>
      <c r="H356" s="31"/>
      <c r="I356" s="31">
        <v>19834196</v>
      </c>
      <c r="J356" s="31"/>
      <c r="K356" s="31"/>
      <c r="L356" s="31">
        <v>0</v>
      </c>
      <c r="M356" s="31">
        <v>19834196</v>
      </c>
      <c r="N356" s="32">
        <v>9.4061110188983471E-2</v>
      </c>
    </row>
    <row r="357" spans="1:14" x14ac:dyDescent="0.25">
      <c r="A357" s="4"/>
      <c r="E357">
        <v>724</v>
      </c>
      <c r="F357" t="str">
        <f>VLOOKUP(E357,'[2]Revenues_Budget users'!$E$8:$F$366,2,0)</f>
        <v>Other government services</v>
      </c>
      <c r="G357" s="25">
        <v>71000000</v>
      </c>
      <c r="H357" s="25"/>
      <c r="I357" s="25">
        <v>18569466</v>
      </c>
      <c r="J357" s="25"/>
      <c r="K357" s="25"/>
      <c r="L357" s="25">
        <v>0</v>
      </c>
      <c r="M357" s="25">
        <v>18569466</v>
      </c>
      <c r="N357" s="33">
        <v>0.2615417746478873</v>
      </c>
    </row>
    <row r="358" spans="1:14" s="1" customFormat="1" x14ac:dyDescent="0.25">
      <c r="A358" s="4"/>
      <c r="B358"/>
      <c r="C358"/>
      <c r="D358"/>
      <c r="E358">
        <v>725</v>
      </c>
      <c r="F358" t="str">
        <f>VLOOKUP(E358,'[2]Revenues_Budget users'!$E$8:$F$366,2,0)</f>
        <v>Other non-tax revenues</v>
      </c>
      <c r="G358" s="25">
        <v>139865000</v>
      </c>
      <c r="H358" s="25"/>
      <c r="I358" s="25">
        <v>1264730</v>
      </c>
      <c r="J358" s="25"/>
      <c r="K358" s="25"/>
      <c r="L358" s="25"/>
      <c r="M358" s="25">
        <v>1264730</v>
      </c>
      <c r="N358" s="33">
        <v>9.0425052729417657E-3</v>
      </c>
    </row>
    <row r="359" spans="1:14" x14ac:dyDescent="0.25">
      <c r="A359" s="98" t="s">
        <v>97</v>
      </c>
      <c r="B359" s="72" t="str">
        <f>VLOOKUP(A359,'[2]Revenues_Budget users'!$A$6:$B$366,2,0)</f>
        <v>PUBLIC PROSECUTION OFFICE OF THE REPUBLIC OF NORTH MACEDONIA</v>
      </c>
      <c r="C359" s="26"/>
      <c r="D359" s="26"/>
      <c r="E359" s="26"/>
      <c r="F359" s="26"/>
      <c r="G359" s="27">
        <v>5192000</v>
      </c>
      <c r="H359" s="27"/>
      <c r="I359" s="27">
        <v>0</v>
      </c>
      <c r="J359" s="27"/>
      <c r="K359" s="27"/>
      <c r="L359" s="27">
        <v>1427543</v>
      </c>
      <c r="M359" s="27">
        <v>1427543</v>
      </c>
      <c r="N359" s="28">
        <v>0.27495050077041605</v>
      </c>
    </row>
    <row r="360" spans="1:14" s="2" customFormat="1" x14ac:dyDescent="0.25">
      <c r="A360" s="29"/>
      <c r="B360" s="30"/>
      <c r="C360" s="30">
        <v>72</v>
      </c>
      <c r="D360" s="30" t="str">
        <f>VLOOKUP(C360,'[2]Revenues_Budget users'!$C$7:$D$366,2,0)</f>
        <v>NON-TAX REVENUES</v>
      </c>
      <c r="E360" s="30"/>
      <c r="F360" s="30"/>
      <c r="G360" s="31">
        <v>5192000</v>
      </c>
      <c r="H360" s="31"/>
      <c r="I360" s="31">
        <v>0</v>
      </c>
      <c r="J360" s="31"/>
      <c r="K360" s="31"/>
      <c r="L360" s="31">
        <v>1427543</v>
      </c>
      <c r="M360" s="31">
        <v>1427543</v>
      </c>
      <c r="N360" s="32">
        <v>0.27495050077041605</v>
      </c>
    </row>
    <row r="361" spans="1:14" s="1" customFormat="1" x14ac:dyDescent="0.25">
      <c r="A361" s="4"/>
      <c r="B361"/>
      <c r="C361"/>
      <c r="D361"/>
      <c r="E361">
        <v>722</v>
      </c>
      <c r="F361" t="str">
        <f>VLOOKUP(E361,'[2]Revenues_Budget users'!$E$8:$F$366,2,0)</f>
        <v>Fines, court and administrative fees</v>
      </c>
      <c r="G361" s="25">
        <v>4000000</v>
      </c>
      <c r="H361" s="25"/>
      <c r="I361" s="25"/>
      <c r="J361" s="25"/>
      <c r="K361" s="25"/>
      <c r="L361" s="25">
        <v>1427543</v>
      </c>
      <c r="M361" s="25">
        <v>1427543</v>
      </c>
      <c r="N361" s="33">
        <v>0.35688575</v>
      </c>
    </row>
    <row r="362" spans="1:14" x14ac:dyDescent="0.25">
      <c r="A362" s="4"/>
      <c r="E362">
        <v>723</v>
      </c>
      <c r="F362" t="str">
        <f>VLOOKUP(E362,'[2]Revenues_Budget users'!$E$8:$F$366,2,0)</f>
        <v>Fees and charges</v>
      </c>
      <c r="G362" s="25">
        <v>192000</v>
      </c>
      <c r="H362" s="25"/>
      <c r="I362" s="25">
        <v>0</v>
      </c>
      <c r="J362" s="25"/>
      <c r="K362" s="25"/>
      <c r="L362" s="25"/>
      <c r="M362" s="25">
        <v>0</v>
      </c>
      <c r="N362" s="33">
        <v>0</v>
      </c>
    </row>
    <row r="363" spans="1:14" ht="15.75" thickBot="1" x14ac:dyDescent="0.3">
      <c r="A363" s="19"/>
      <c r="B363" s="21"/>
      <c r="C363" s="21"/>
      <c r="D363" s="21"/>
      <c r="E363" s="21">
        <v>725</v>
      </c>
      <c r="F363" s="21" t="str">
        <f>VLOOKUP(E363,'[2]Revenues_Budget users'!$E$8:$F$366,2,0)</f>
        <v>Other non-tax revenues</v>
      </c>
      <c r="G363" s="23">
        <v>1000000</v>
      </c>
      <c r="H363" s="23"/>
      <c r="I363" s="23"/>
      <c r="J363" s="23"/>
      <c r="K363" s="23"/>
      <c r="L363" s="23">
        <v>0</v>
      </c>
      <c r="M363" s="23">
        <v>0</v>
      </c>
      <c r="N363" s="24">
        <v>0</v>
      </c>
    </row>
    <row r="365" spans="1:14" x14ac:dyDescent="0.25">
      <c r="A365" s="99" t="s">
        <v>101</v>
      </c>
    </row>
    <row r="366" spans="1:14" x14ac:dyDescent="0.25">
      <c r="A366" s="99" t="s">
        <v>102</v>
      </c>
    </row>
    <row r="367" spans="1:14" s="1" customFormat="1" x14ac:dyDescent="0.25"/>
    <row r="368" spans="1:14" s="1" customFormat="1" x14ac:dyDescent="0.25"/>
    <row r="374" s="1" customFormat="1" x14ac:dyDescent="0.25"/>
    <row r="378" s="1" customFormat="1" x14ac:dyDescent="0.25"/>
    <row r="380" s="2" customFormat="1" x14ac:dyDescent="0.25"/>
    <row r="384" s="1" customFormat="1" x14ac:dyDescent="0.25"/>
    <row r="387" s="1" customFormat="1" x14ac:dyDescent="0.25"/>
    <row r="389" s="2" customFormat="1" x14ac:dyDescent="0.25"/>
    <row r="390" s="1" customFormat="1" x14ac:dyDescent="0.25"/>
    <row r="392" s="2" customFormat="1" x14ac:dyDescent="0.25"/>
    <row r="393" s="1" customFormat="1" x14ac:dyDescent="0.25"/>
    <row r="394" s="1" customFormat="1" x14ac:dyDescent="0.25"/>
  </sheetData>
  <mergeCells count="5">
    <mergeCell ref="N3:N4"/>
    <mergeCell ref="G3:G4"/>
    <mergeCell ref="H3:I3"/>
    <mergeCell ref="M3:M4"/>
    <mergeCell ref="A3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4CA7A-FD25-4ADB-8572-E7412CF024A4}">
  <dimension ref="A1:N35"/>
  <sheetViews>
    <sheetView workbookViewId="0">
      <selection activeCell="N14" sqref="N14"/>
    </sheetView>
  </sheetViews>
  <sheetFormatPr defaultRowHeight="15" x14ac:dyDescent="0.25"/>
  <cols>
    <col min="1" max="1" width="7.5703125" bestFit="1" customWidth="1"/>
    <col min="2" max="2" width="2.140625" customWidth="1"/>
    <col min="3" max="3" width="4.85546875" bestFit="1" customWidth="1"/>
    <col min="4" max="4" width="1.140625" customWidth="1"/>
    <col min="5" max="5" width="5.28515625" bestFit="1" customWidth="1"/>
    <col min="6" max="6" width="45.85546875" customWidth="1"/>
    <col min="7" max="7" width="16.42578125" customWidth="1"/>
    <col min="8" max="8" width="14.85546875" customWidth="1"/>
    <col min="9" max="9" width="12.5703125" style="3" customWidth="1"/>
    <col min="13" max="13" width="14.85546875" bestFit="1" customWidth="1"/>
    <col min="16" max="18" width="9.140625" customWidth="1"/>
    <col min="256" max="256" width="7.5703125" bestFit="1" customWidth="1"/>
    <col min="257" max="257" width="2.140625" customWidth="1"/>
    <col min="258" max="258" width="4.85546875" bestFit="1" customWidth="1"/>
    <col min="259" max="259" width="1.140625" customWidth="1"/>
    <col min="260" max="260" width="5.28515625" bestFit="1" customWidth="1"/>
    <col min="261" max="261" width="50.5703125" bestFit="1" customWidth="1"/>
    <col min="262" max="262" width="16.42578125" customWidth="1"/>
    <col min="263" max="264" width="14.85546875" customWidth="1"/>
    <col min="269" max="269" width="14.85546875" bestFit="1" customWidth="1"/>
    <col min="512" max="512" width="7.5703125" bestFit="1" customWidth="1"/>
    <col min="513" max="513" width="2.140625" customWidth="1"/>
    <col min="514" max="514" width="4.85546875" bestFit="1" customWidth="1"/>
    <col min="515" max="515" width="1.140625" customWidth="1"/>
    <col min="516" max="516" width="5.28515625" bestFit="1" customWidth="1"/>
    <col min="517" max="517" width="50.5703125" bestFit="1" customWidth="1"/>
    <col min="518" max="518" width="16.42578125" customWidth="1"/>
    <col min="519" max="520" width="14.85546875" customWidth="1"/>
    <col min="525" max="525" width="14.85546875" bestFit="1" customWidth="1"/>
    <col min="768" max="768" width="7.5703125" bestFit="1" customWidth="1"/>
    <col min="769" max="769" width="2.140625" customWidth="1"/>
    <col min="770" max="770" width="4.85546875" bestFit="1" customWidth="1"/>
    <col min="771" max="771" width="1.140625" customWidth="1"/>
    <col min="772" max="772" width="5.28515625" bestFit="1" customWidth="1"/>
    <col min="773" max="773" width="50.5703125" bestFit="1" customWidth="1"/>
    <col min="774" max="774" width="16.42578125" customWidth="1"/>
    <col min="775" max="776" width="14.85546875" customWidth="1"/>
    <col min="781" max="781" width="14.85546875" bestFit="1" customWidth="1"/>
    <col min="1024" max="1024" width="7.5703125" bestFit="1" customWidth="1"/>
    <col min="1025" max="1025" width="2.140625" customWidth="1"/>
    <col min="1026" max="1026" width="4.85546875" bestFit="1" customWidth="1"/>
    <col min="1027" max="1027" width="1.140625" customWidth="1"/>
    <col min="1028" max="1028" width="5.28515625" bestFit="1" customWidth="1"/>
    <col min="1029" max="1029" width="50.5703125" bestFit="1" customWidth="1"/>
    <col min="1030" max="1030" width="16.42578125" customWidth="1"/>
    <col min="1031" max="1032" width="14.85546875" customWidth="1"/>
    <col min="1037" max="1037" width="14.85546875" bestFit="1" customWidth="1"/>
    <col min="1280" max="1280" width="7.5703125" bestFit="1" customWidth="1"/>
    <col min="1281" max="1281" width="2.140625" customWidth="1"/>
    <col min="1282" max="1282" width="4.85546875" bestFit="1" customWidth="1"/>
    <col min="1283" max="1283" width="1.140625" customWidth="1"/>
    <col min="1284" max="1284" width="5.28515625" bestFit="1" customWidth="1"/>
    <col min="1285" max="1285" width="50.5703125" bestFit="1" customWidth="1"/>
    <col min="1286" max="1286" width="16.42578125" customWidth="1"/>
    <col min="1287" max="1288" width="14.85546875" customWidth="1"/>
    <col min="1293" max="1293" width="14.85546875" bestFit="1" customWidth="1"/>
    <col min="1536" max="1536" width="7.5703125" bestFit="1" customWidth="1"/>
    <col min="1537" max="1537" width="2.140625" customWidth="1"/>
    <col min="1538" max="1538" width="4.85546875" bestFit="1" customWidth="1"/>
    <col min="1539" max="1539" width="1.140625" customWidth="1"/>
    <col min="1540" max="1540" width="5.28515625" bestFit="1" customWidth="1"/>
    <col min="1541" max="1541" width="50.5703125" bestFit="1" customWidth="1"/>
    <col min="1542" max="1542" width="16.42578125" customWidth="1"/>
    <col min="1543" max="1544" width="14.85546875" customWidth="1"/>
    <col min="1549" max="1549" width="14.85546875" bestFit="1" customWidth="1"/>
    <col min="1792" max="1792" width="7.5703125" bestFit="1" customWidth="1"/>
    <col min="1793" max="1793" width="2.140625" customWidth="1"/>
    <col min="1794" max="1794" width="4.85546875" bestFit="1" customWidth="1"/>
    <col min="1795" max="1795" width="1.140625" customWidth="1"/>
    <col min="1796" max="1796" width="5.28515625" bestFit="1" customWidth="1"/>
    <col min="1797" max="1797" width="50.5703125" bestFit="1" customWidth="1"/>
    <col min="1798" max="1798" width="16.42578125" customWidth="1"/>
    <col min="1799" max="1800" width="14.85546875" customWidth="1"/>
    <col min="1805" max="1805" width="14.85546875" bestFit="1" customWidth="1"/>
    <col min="2048" max="2048" width="7.5703125" bestFit="1" customWidth="1"/>
    <col min="2049" max="2049" width="2.140625" customWidth="1"/>
    <col min="2050" max="2050" width="4.85546875" bestFit="1" customWidth="1"/>
    <col min="2051" max="2051" width="1.140625" customWidth="1"/>
    <col min="2052" max="2052" width="5.28515625" bestFit="1" customWidth="1"/>
    <col min="2053" max="2053" width="50.5703125" bestFit="1" customWidth="1"/>
    <col min="2054" max="2054" width="16.42578125" customWidth="1"/>
    <col min="2055" max="2056" width="14.85546875" customWidth="1"/>
    <col min="2061" max="2061" width="14.85546875" bestFit="1" customWidth="1"/>
    <col min="2304" max="2304" width="7.5703125" bestFit="1" customWidth="1"/>
    <col min="2305" max="2305" width="2.140625" customWidth="1"/>
    <col min="2306" max="2306" width="4.85546875" bestFit="1" customWidth="1"/>
    <col min="2307" max="2307" width="1.140625" customWidth="1"/>
    <col min="2308" max="2308" width="5.28515625" bestFit="1" customWidth="1"/>
    <col min="2309" max="2309" width="50.5703125" bestFit="1" customWidth="1"/>
    <col min="2310" max="2310" width="16.42578125" customWidth="1"/>
    <col min="2311" max="2312" width="14.85546875" customWidth="1"/>
    <col min="2317" max="2317" width="14.85546875" bestFit="1" customWidth="1"/>
    <col min="2560" max="2560" width="7.5703125" bestFit="1" customWidth="1"/>
    <col min="2561" max="2561" width="2.140625" customWidth="1"/>
    <col min="2562" max="2562" width="4.85546875" bestFit="1" customWidth="1"/>
    <col min="2563" max="2563" width="1.140625" customWidth="1"/>
    <col min="2564" max="2564" width="5.28515625" bestFit="1" customWidth="1"/>
    <col min="2565" max="2565" width="50.5703125" bestFit="1" customWidth="1"/>
    <col min="2566" max="2566" width="16.42578125" customWidth="1"/>
    <col min="2567" max="2568" width="14.85546875" customWidth="1"/>
    <col min="2573" max="2573" width="14.85546875" bestFit="1" customWidth="1"/>
    <col min="2816" max="2816" width="7.5703125" bestFit="1" customWidth="1"/>
    <col min="2817" max="2817" width="2.140625" customWidth="1"/>
    <col min="2818" max="2818" width="4.85546875" bestFit="1" customWidth="1"/>
    <col min="2819" max="2819" width="1.140625" customWidth="1"/>
    <col min="2820" max="2820" width="5.28515625" bestFit="1" customWidth="1"/>
    <col min="2821" max="2821" width="50.5703125" bestFit="1" customWidth="1"/>
    <col min="2822" max="2822" width="16.42578125" customWidth="1"/>
    <col min="2823" max="2824" width="14.85546875" customWidth="1"/>
    <col min="2829" max="2829" width="14.85546875" bestFit="1" customWidth="1"/>
    <col min="3072" max="3072" width="7.5703125" bestFit="1" customWidth="1"/>
    <col min="3073" max="3073" width="2.140625" customWidth="1"/>
    <col min="3074" max="3074" width="4.85546875" bestFit="1" customWidth="1"/>
    <col min="3075" max="3075" width="1.140625" customWidth="1"/>
    <col min="3076" max="3076" width="5.28515625" bestFit="1" customWidth="1"/>
    <col min="3077" max="3077" width="50.5703125" bestFit="1" customWidth="1"/>
    <col min="3078" max="3078" width="16.42578125" customWidth="1"/>
    <col min="3079" max="3080" width="14.85546875" customWidth="1"/>
    <col min="3085" max="3085" width="14.85546875" bestFit="1" customWidth="1"/>
    <col min="3328" max="3328" width="7.5703125" bestFit="1" customWidth="1"/>
    <col min="3329" max="3329" width="2.140625" customWidth="1"/>
    <col min="3330" max="3330" width="4.85546875" bestFit="1" customWidth="1"/>
    <col min="3331" max="3331" width="1.140625" customWidth="1"/>
    <col min="3332" max="3332" width="5.28515625" bestFit="1" customWidth="1"/>
    <col min="3333" max="3333" width="50.5703125" bestFit="1" customWidth="1"/>
    <col min="3334" max="3334" width="16.42578125" customWidth="1"/>
    <col min="3335" max="3336" width="14.85546875" customWidth="1"/>
    <col min="3341" max="3341" width="14.85546875" bestFit="1" customWidth="1"/>
    <col min="3584" max="3584" width="7.5703125" bestFit="1" customWidth="1"/>
    <col min="3585" max="3585" width="2.140625" customWidth="1"/>
    <col min="3586" max="3586" width="4.85546875" bestFit="1" customWidth="1"/>
    <col min="3587" max="3587" width="1.140625" customWidth="1"/>
    <col min="3588" max="3588" width="5.28515625" bestFit="1" customWidth="1"/>
    <col min="3589" max="3589" width="50.5703125" bestFit="1" customWidth="1"/>
    <col min="3590" max="3590" width="16.42578125" customWidth="1"/>
    <col min="3591" max="3592" width="14.85546875" customWidth="1"/>
    <col min="3597" max="3597" width="14.85546875" bestFit="1" customWidth="1"/>
    <col min="3840" max="3840" width="7.5703125" bestFit="1" customWidth="1"/>
    <col min="3841" max="3841" width="2.140625" customWidth="1"/>
    <col min="3842" max="3842" width="4.85546875" bestFit="1" customWidth="1"/>
    <col min="3843" max="3843" width="1.140625" customWidth="1"/>
    <col min="3844" max="3844" width="5.28515625" bestFit="1" customWidth="1"/>
    <col min="3845" max="3845" width="50.5703125" bestFit="1" customWidth="1"/>
    <col min="3846" max="3846" width="16.42578125" customWidth="1"/>
    <col min="3847" max="3848" width="14.85546875" customWidth="1"/>
    <col min="3853" max="3853" width="14.85546875" bestFit="1" customWidth="1"/>
    <col min="4096" max="4096" width="7.5703125" bestFit="1" customWidth="1"/>
    <col min="4097" max="4097" width="2.140625" customWidth="1"/>
    <col min="4098" max="4098" width="4.85546875" bestFit="1" customWidth="1"/>
    <col min="4099" max="4099" width="1.140625" customWidth="1"/>
    <col min="4100" max="4100" width="5.28515625" bestFit="1" customWidth="1"/>
    <col min="4101" max="4101" width="50.5703125" bestFit="1" customWidth="1"/>
    <col min="4102" max="4102" width="16.42578125" customWidth="1"/>
    <col min="4103" max="4104" width="14.85546875" customWidth="1"/>
    <col min="4109" max="4109" width="14.85546875" bestFit="1" customWidth="1"/>
    <col min="4352" max="4352" width="7.5703125" bestFit="1" customWidth="1"/>
    <col min="4353" max="4353" width="2.140625" customWidth="1"/>
    <col min="4354" max="4354" width="4.85546875" bestFit="1" customWidth="1"/>
    <col min="4355" max="4355" width="1.140625" customWidth="1"/>
    <col min="4356" max="4356" width="5.28515625" bestFit="1" customWidth="1"/>
    <col min="4357" max="4357" width="50.5703125" bestFit="1" customWidth="1"/>
    <col min="4358" max="4358" width="16.42578125" customWidth="1"/>
    <col min="4359" max="4360" width="14.85546875" customWidth="1"/>
    <col min="4365" max="4365" width="14.85546875" bestFit="1" customWidth="1"/>
    <col min="4608" max="4608" width="7.5703125" bestFit="1" customWidth="1"/>
    <col min="4609" max="4609" width="2.140625" customWidth="1"/>
    <col min="4610" max="4610" width="4.85546875" bestFit="1" customWidth="1"/>
    <col min="4611" max="4611" width="1.140625" customWidth="1"/>
    <col min="4612" max="4612" width="5.28515625" bestFit="1" customWidth="1"/>
    <col min="4613" max="4613" width="50.5703125" bestFit="1" customWidth="1"/>
    <col min="4614" max="4614" width="16.42578125" customWidth="1"/>
    <col min="4615" max="4616" width="14.85546875" customWidth="1"/>
    <col min="4621" max="4621" width="14.85546875" bestFit="1" customWidth="1"/>
    <col min="4864" max="4864" width="7.5703125" bestFit="1" customWidth="1"/>
    <col min="4865" max="4865" width="2.140625" customWidth="1"/>
    <col min="4866" max="4866" width="4.85546875" bestFit="1" customWidth="1"/>
    <col min="4867" max="4867" width="1.140625" customWidth="1"/>
    <col min="4868" max="4868" width="5.28515625" bestFit="1" customWidth="1"/>
    <col min="4869" max="4869" width="50.5703125" bestFit="1" customWidth="1"/>
    <col min="4870" max="4870" width="16.42578125" customWidth="1"/>
    <col min="4871" max="4872" width="14.85546875" customWidth="1"/>
    <col min="4877" max="4877" width="14.85546875" bestFit="1" customWidth="1"/>
    <col min="5120" max="5120" width="7.5703125" bestFit="1" customWidth="1"/>
    <col min="5121" max="5121" width="2.140625" customWidth="1"/>
    <col min="5122" max="5122" width="4.85546875" bestFit="1" customWidth="1"/>
    <col min="5123" max="5123" width="1.140625" customWidth="1"/>
    <col min="5124" max="5124" width="5.28515625" bestFit="1" customWidth="1"/>
    <col min="5125" max="5125" width="50.5703125" bestFit="1" customWidth="1"/>
    <col min="5126" max="5126" width="16.42578125" customWidth="1"/>
    <col min="5127" max="5128" width="14.85546875" customWidth="1"/>
    <col min="5133" max="5133" width="14.85546875" bestFit="1" customWidth="1"/>
    <col min="5376" max="5376" width="7.5703125" bestFit="1" customWidth="1"/>
    <col min="5377" max="5377" width="2.140625" customWidth="1"/>
    <col min="5378" max="5378" width="4.85546875" bestFit="1" customWidth="1"/>
    <col min="5379" max="5379" width="1.140625" customWidth="1"/>
    <col min="5380" max="5380" width="5.28515625" bestFit="1" customWidth="1"/>
    <col min="5381" max="5381" width="50.5703125" bestFit="1" customWidth="1"/>
    <col min="5382" max="5382" width="16.42578125" customWidth="1"/>
    <col min="5383" max="5384" width="14.85546875" customWidth="1"/>
    <col min="5389" max="5389" width="14.85546875" bestFit="1" customWidth="1"/>
    <col min="5632" max="5632" width="7.5703125" bestFit="1" customWidth="1"/>
    <col min="5633" max="5633" width="2.140625" customWidth="1"/>
    <col min="5634" max="5634" width="4.85546875" bestFit="1" customWidth="1"/>
    <col min="5635" max="5635" width="1.140625" customWidth="1"/>
    <col min="5636" max="5636" width="5.28515625" bestFit="1" customWidth="1"/>
    <col min="5637" max="5637" width="50.5703125" bestFit="1" customWidth="1"/>
    <col min="5638" max="5638" width="16.42578125" customWidth="1"/>
    <col min="5639" max="5640" width="14.85546875" customWidth="1"/>
    <col min="5645" max="5645" width="14.85546875" bestFit="1" customWidth="1"/>
    <col min="5888" max="5888" width="7.5703125" bestFit="1" customWidth="1"/>
    <col min="5889" max="5889" width="2.140625" customWidth="1"/>
    <col min="5890" max="5890" width="4.85546875" bestFit="1" customWidth="1"/>
    <col min="5891" max="5891" width="1.140625" customWidth="1"/>
    <col min="5892" max="5892" width="5.28515625" bestFit="1" customWidth="1"/>
    <col min="5893" max="5893" width="50.5703125" bestFit="1" customWidth="1"/>
    <col min="5894" max="5894" width="16.42578125" customWidth="1"/>
    <col min="5895" max="5896" width="14.85546875" customWidth="1"/>
    <col min="5901" max="5901" width="14.85546875" bestFit="1" customWidth="1"/>
    <col min="6144" max="6144" width="7.5703125" bestFit="1" customWidth="1"/>
    <col min="6145" max="6145" width="2.140625" customWidth="1"/>
    <col min="6146" max="6146" width="4.85546875" bestFit="1" customWidth="1"/>
    <col min="6147" max="6147" width="1.140625" customWidth="1"/>
    <col min="6148" max="6148" width="5.28515625" bestFit="1" customWidth="1"/>
    <col min="6149" max="6149" width="50.5703125" bestFit="1" customWidth="1"/>
    <col min="6150" max="6150" width="16.42578125" customWidth="1"/>
    <col min="6151" max="6152" width="14.85546875" customWidth="1"/>
    <col min="6157" max="6157" width="14.85546875" bestFit="1" customWidth="1"/>
    <col min="6400" max="6400" width="7.5703125" bestFit="1" customWidth="1"/>
    <col min="6401" max="6401" width="2.140625" customWidth="1"/>
    <col min="6402" max="6402" width="4.85546875" bestFit="1" customWidth="1"/>
    <col min="6403" max="6403" width="1.140625" customWidth="1"/>
    <col min="6404" max="6404" width="5.28515625" bestFit="1" customWidth="1"/>
    <col min="6405" max="6405" width="50.5703125" bestFit="1" customWidth="1"/>
    <col min="6406" max="6406" width="16.42578125" customWidth="1"/>
    <col min="6407" max="6408" width="14.85546875" customWidth="1"/>
    <col min="6413" max="6413" width="14.85546875" bestFit="1" customWidth="1"/>
    <col min="6656" max="6656" width="7.5703125" bestFit="1" customWidth="1"/>
    <col min="6657" max="6657" width="2.140625" customWidth="1"/>
    <col min="6658" max="6658" width="4.85546875" bestFit="1" customWidth="1"/>
    <col min="6659" max="6659" width="1.140625" customWidth="1"/>
    <col min="6660" max="6660" width="5.28515625" bestFit="1" customWidth="1"/>
    <col min="6661" max="6661" width="50.5703125" bestFit="1" customWidth="1"/>
    <col min="6662" max="6662" width="16.42578125" customWidth="1"/>
    <col min="6663" max="6664" width="14.85546875" customWidth="1"/>
    <col min="6669" max="6669" width="14.85546875" bestFit="1" customWidth="1"/>
    <col min="6912" max="6912" width="7.5703125" bestFit="1" customWidth="1"/>
    <col min="6913" max="6913" width="2.140625" customWidth="1"/>
    <col min="6914" max="6914" width="4.85546875" bestFit="1" customWidth="1"/>
    <col min="6915" max="6915" width="1.140625" customWidth="1"/>
    <col min="6916" max="6916" width="5.28515625" bestFit="1" customWidth="1"/>
    <col min="6917" max="6917" width="50.5703125" bestFit="1" customWidth="1"/>
    <col min="6918" max="6918" width="16.42578125" customWidth="1"/>
    <col min="6919" max="6920" width="14.85546875" customWidth="1"/>
    <col min="6925" max="6925" width="14.85546875" bestFit="1" customWidth="1"/>
    <col min="7168" max="7168" width="7.5703125" bestFit="1" customWidth="1"/>
    <col min="7169" max="7169" width="2.140625" customWidth="1"/>
    <col min="7170" max="7170" width="4.85546875" bestFit="1" customWidth="1"/>
    <col min="7171" max="7171" width="1.140625" customWidth="1"/>
    <col min="7172" max="7172" width="5.28515625" bestFit="1" customWidth="1"/>
    <col min="7173" max="7173" width="50.5703125" bestFit="1" customWidth="1"/>
    <col min="7174" max="7174" width="16.42578125" customWidth="1"/>
    <col min="7175" max="7176" width="14.85546875" customWidth="1"/>
    <col min="7181" max="7181" width="14.85546875" bestFit="1" customWidth="1"/>
    <col min="7424" max="7424" width="7.5703125" bestFit="1" customWidth="1"/>
    <col min="7425" max="7425" width="2.140625" customWidth="1"/>
    <col min="7426" max="7426" width="4.85546875" bestFit="1" customWidth="1"/>
    <col min="7427" max="7427" width="1.140625" customWidth="1"/>
    <col min="7428" max="7428" width="5.28515625" bestFit="1" customWidth="1"/>
    <col min="7429" max="7429" width="50.5703125" bestFit="1" customWidth="1"/>
    <col min="7430" max="7430" width="16.42578125" customWidth="1"/>
    <col min="7431" max="7432" width="14.85546875" customWidth="1"/>
    <col min="7437" max="7437" width="14.85546875" bestFit="1" customWidth="1"/>
    <col min="7680" max="7680" width="7.5703125" bestFit="1" customWidth="1"/>
    <col min="7681" max="7681" width="2.140625" customWidth="1"/>
    <col min="7682" max="7682" width="4.85546875" bestFit="1" customWidth="1"/>
    <col min="7683" max="7683" width="1.140625" customWidth="1"/>
    <col min="7684" max="7684" width="5.28515625" bestFit="1" customWidth="1"/>
    <col min="7685" max="7685" width="50.5703125" bestFit="1" customWidth="1"/>
    <col min="7686" max="7686" width="16.42578125" customWidth="1"/>
    <col min="7687" max="7688" width="14.85546875" customWidth="1"/>
    <col min="7693" max="7693" width="14.85546875" bestFit="1" customWidth="1"/>
    <col min="7936" max="7936" width="7.5703125" bestFit="1" customWidth="1"/>
    <col min="7937" max="7937" width="2.140625" customWidth="1"/>
    <col min="7938" max="7938" width="4.85546875" bestFit="1" customWidth="1"/>
    <col min="7939" max="7939" width="1.140625" customWidth="1"/>
    <col min="7940" max="7940" width="5.28515625" bestFit="1" customWidth="1"/>
    <col min="7941" max="7941" width="50.5703125" bestFit="1" customWidth="1"/>
    <col min="7942" max="7942" width="16.42578125" customWidth="1"/>
    <col min="7943" max="7944" width="14.85546875" customWidth="1"/>
    <col min="7949" max="7949" width="14.85546875" bestFit="1" customWidth="1"/>
    <col min="8192" max="8192" width="7.5703125" bestFit="1" customWidth="1"/>
    <col min="8193" max="8193" width="2.140625" customWidth="1"/>
    <col min="8194" max="8194" width="4.85546875" bestFit="1" customWidth="1"/>
    <col min="8195" max="8195" width="1.140625" customWidth="1"/>
    <col min="8196" max="8196" width="5.28515625" bestFit="1" customWidth="1"/>
    <col min="8197" max="8197" width="50.5703125" bestFit="1" customWidth="1"/>
    <col min="8198" max="8198" width="16.42578125" customWidth="1"/>
    <col min="8199" max="8200" width="14.85546875" customWidth="1"/>
    <col min="8205" max="8205" width="14.85546875" bestFit="1" customWidth="1"/>
    <col min="8448" max="8448" width="7.5703125" bestFit="1" customWidth="1"/>
    <col min="8449" max="8449" width="2.140625" customWidth="1"/>
    <col min="8450" max="8450" width="4.85546875" bestFit="1" customWidth="1"/>
    <col min="8451" max="8451" width="1.140625" customWidth="1"/>
    <col min="8452" max="8452" width="5.28515625" bestFit="1" customWidth="1"/>
    <col min="8453" max="8453" width="50.5703125" bestFit="1" customWidth="1"/>
    <col min="8454" max="8454" width="16.42578125" customWidth="1"/>
    <col min="8455" max="8456" width="14.85546875" customWidth="1"/>
    <col min="8461" max="8461" width="14.85546875" bestFit="1" customWidth="1"/>
    <col min="8704" max="8704" width="7.5703125" bestFit="1" customWidth="1"/>
    <col min="8705" max="8705" width="2.140625" customWidth="1"/>
    <col min="8706" max="8706" width="4.85546875" bestFit="1" customWidth="1"/>
    <col min="8707" max="8707" width="1.140625" customWidth="1"/>
    <col min="8708" max="8708" width="5.28515625" bestFit="1" customWidth="1"/>
    <col min="8709" max="8709" width="50.5703125" bestFit="1" customWidth="1"/>
    <col min="8710" max="8710" width="16.42578125" customWidth="1"/>
    <col min="8711" max="8712" width="14.85546875" customWidth="1"/>
    <col min="8717" max="8717" width="14.85546875" bestFit="1" customWidth="1"/>
    <col min="8960" max="8960" width="7.5703125" bestFit="1" customWidth="1"/>
    <col min="8961" max="8961" width="2.140625" customWidth="1"/>
    <col min="8962" max="8962" width="4.85546875" bestFit="1" customWidth="1"/>
    <col min="8963" max="8963" width="1.140625" customWidth="1"/>
    <col min="8964" max="8964" width="5.28515625" bestFit="1" customWidth="1"/>
    <col min="8965" max="8965" width="50.5703125" bestFit="1" customWidth="1"/>
    <col min="8966" max="8966" width="16.42578125" customWidth="1"/>
    <col min="8967" max="8968" width="14.85546875" customWidth="1"/>
    <col min="8973" max="8973" width="14.85546875" bestFit="1" customWidth="1"/>
    <col min="9216" max="9216" width="7.5703125" bestFit="1" customWidth="1"/>
    <col min="9217" max="9217" width="2.140625" customWidth="1"/>
    <col min="9218" max="9218" width="4.85546875" bestFit="1" customWidth="1"/>
    <col min="9219" max="9219" width="1.140625" customWidth="1"/>
    <col min="9220" max="9220" width="5.28515625" bestFit="1" customWidth="1"/>
    <col min="9221" max="9221" width="50.5703125" bestFit="1" customWidth="1"/>
    <col min="9222" max="9222" width="16.42578125" customWidth="1"/>
    <col min="9223" max="9224" width="14.85546875" customWidth="1"/>
    <col min="9229" max="9229" width="14.85546875" bestFit="1" customWidth="1"/>
    <col min="9472" max="9472" width="7.5703125" bestFit="1" customWidth="1"/>
    <col min="9473" max="9473" width="2.140625" customWidth="1"/>
    <col min="9474" max="9474" width="4.85546875" bestFit="1" customWidth="1"/>
    <col min="9475" max="9475" width="1.140625" customWidth="1"/>
    <col min="9476" max="9476" width="5.28515625" bestFit="1" customWidth="1"/>
    <col min="9477" max="9477" width="50.5703125" bestFit="1" customWidth="1"/>
    <col min="9478" max="9478" width="16.42578125" customWidth="1"/>
    <col min="9479" max="9480" width="14.85546875" customWidth="1"/>
    <col min="9485" max="9485" width="14.85546875" bestFit="1" customWidth="1"/>
    <col min="9728" max="9728" width="7.5703125" bestFit="1" customWidth="1"/>
    <col min="9729" max="9729" width="2.140625" customWidth="1"/>
    <col min="9730" max="9730" width="4.85546875" bestFit="1" customWidth="1"/>
    <col min="9731" max="9731" width="1.140625" customWidth="1"/>
    <col min="9732" max="9732" width="5.28515625" bestFit="1" customWidth="1"/>
    <col min="9733" max="9733" width="50.5703125" bestFit="1" customWidth="1"/>
    <col min="9734" max="9734" width="16.42578125" customWidth="1"/>
    <col min="9735" max="9736" width="14.85546875" customWidth="1"/>
    <col min="9741" max="9741" width="14.85546875" bestFit="1" customWidth="1"/>
    <col min="9984" max="9984" width="7.5703125" bestFit="1" customWidth="1"/>
    <col min="9985" max="9985" width="2.140625" customWidth="1"/>
    <col min="9986" max="9986" width="4.85546875" bestFit="1" customWidth="1"/>
    <col min="9987" max="9987" width="1.140625" customWidth="1"/>
    <col min="9988" max="9988" width="5.28515625" bestFit="1" customWidth="1"/>
    <col min="9989" max="9989" width="50.5703125" bestFit="1" customWidth="1"/>
    <col min="9990" max="9990" width="16.42578125" customWidth="1"/>
    <col min="9991" max="9992" width="14.85546875" customWidth="1"/>
    <col min="9997" max="9997" width="14.85546875" bestFit="1" customWidth="1"/>
    <col min="10240" max="10240" width="7.5703125" bestFit="1" customWidth="1"/>
    <col min="10241" max="10241" width="2.140625" customWidth="1"/>
    <col min="10242" max="10242" width="4.85546875" bestFit="1" customWidth="1"/>
    <col min="10243" max="10243" width="1.140625" customWidth="1"/>
    <col min="10244" max="10244" width="5.28515625" bestFit="1" customWidth="1"/>
    <col min="10245" max="10245" width="50.5703125" bestFit="1" customWidth="1"/>
    <col min="10246" max="10246" width="16.42578125" customWidth="1"/>
    <col min="10247" max="10248" width="14.85546875" customWidth="1"/>
    <col min="10253" max="10253" width="14.85546875" bestFit="1" customWidth="1"/>
    <col min="10496" max="10496" width="7.5703125" bestFit="1" customWidth="1"/>
    <col min="10497" max="10497" width="2.140625" customWidth="1"/>
    <col min="10498" max="10498" width="4.85546875" bestFit="1" customWidth="1"/>
    <col min="10499" max="10499" width="1.140625" customWidth="1"/>
    <col min="10500" max="10500" width="5.28515625" bestFit="1" customWidth="1"/>
    <col min="10501" max="10501" width="50.5703125" bestFit="1" customWidth="1"/>
    <col min="10502" max="10502" width="16.42578125" customWidth="1"/>
    <col min="10503" max="10504" width="14.85546875" customWidth="1"/>
    <col min="10509" max="10509" width="14.85546875" bestFit="1" customWidth="1"/>
    <col min="10752" max="10752" width="7.5703125" bestFit="1" customWidth="1"/>
    <col min="10753" max="10753" width="2.140625" customWidth="1"/>
    <col min="10754" max="10754" width="4.85546875" bestFit="1" customWidth="1"/>
    <col min="10755" max="10755" width="1.140625" customWidth="1"/>
    <col min="10756" max="10756" width="5.28515625" bestFit="1" customWidth="1"/>
    <col min="10757" max="10757" width="50.5703125" bestFit="1" customWidth="1"/>
    <col min="10758" max="10758" width="16.42578125" customWidth="1"/>
    <col min="10759" max="10760" width="14.85546875" customWidth="1"/>
    <col min="10765" max="10765" width="14.85546875" bestFit="1" customWidth="1"/>
    <col min="11008" max="11008" width="7.5703125" bestFit="1" customWidth="1"/>
    <col min="11009" max="11009" width="2.140625" customWidth="1"/>
    <col min="11010" max="11010" width="4.85546875" bestFit="1" customWidth="1"/>
    <col min="11011" max="11011" width="1.140625" customWidth="1"/>
    <col min="11012" max="11012" width="5.28515625" bestFit="1" customWidth="1"/>
    <col min="11013" max="11013" width="50.5703125" bestFit="1" customWidth="1"/>
    <col min="11014" max="11014" width="16.42578125" customWidth="1"/>
    <col min="11015" max="11016" width="14.85546875" customWidth="1"/>
    <col min="11021" max="11021" width="14.85546875" bestFit="1" customWidth="1"/>
    <col min="11264" max="11264" width="7.5703125" bestFit="1" customWidth="1"/>
    <col min="11265" max="11265" width="2.140625" customWidth="1"/>
    <col min="11266" max="11266" width="4.85546875" bestFit="1" customWidth="1"/>
    <col min="11267" max="11267" width="1.140625" customWidth="1"/>
    <col min="11268" max="11268" width="5.28515625" bestFit="1" customWidth="1"/>
    <col min="11269" max="11269" width="50.5703125" bestFit="1" customWidth="1"/>
    <col min="11270" max="11270" width="16.42578125" customWidth="1"/>
    <col min="11271" max="11272" width="14.85546875" customWidth="1"/>
    <col min="11277" max="11277" width="14.85546875" bestFit="1" customWidth="1"/>
    <col min="11520" max="11520" width="7.5703125" bestFit="1" customWidth="1"/>
    <col min="11521" max="11521" width="2.140625" customWidth="1"/>
    <col min="11522" max="11522" width="4.85546875" bestFit="1" customWidth="1"/>
    <col min="11523" max="11523" width="1.140625" customWidth="1"/>
    <col min="11524" max="11524" width="5.28515625" bestFit="1" customWidth="1"/>
    <col min="11525" max="11525" width="50.5703125" bestFit="1" customWidth="1"/>
    <col min="11526" max="11526" width="16.42578125" customWidth="1"/>
    <col min="11527" max="11528" width="14.85546875" customWidth="1"/>
    <col min="11533" max="11533" width="14.85546875" bestFit="1" customWidth="1"/>
    <col min="11776" max="11776" width="7.5703125" bestFit="1" customWidth="1"/>
    <col min="11777" max="11777" width="2.140625" customWidth="1"/>
    <col min="11778" max="11778" width="4.85546875" bestFit="1" customWidth="1"/>
    <col min="11779" max="11779" width="1.140625" customWidth="1"/>
    <col min="11780" max="11780" width="5.28515625" bestFit="1" customWidth="1"/>
    <col min="11781" max="11781" width="50.5703125" bestFit="1" customWidth="1"/>
    <col min="11782" max="11782" width="16.42578125" customWidth="1"/>
    <col min="11783" max="11784" width="14.85546875" customWidth="1"/>
    <col min="11789" max="11789" width="14.85546875" bestFit="1" customWidth="1"/>
    <col min="12032" max="12032" width="7.5703125" bestFit="1" customWidth="1"/>
    <col min="12033" max="12033" width="2.140625" customWidth="1"/>
    <col min="12034" max="12034" width="4.85546875" bestFit="1" customWidth="1"/>
    <col min="12035" max="12035" width="1.140625" customWidth="1"/>
    <col min="12036" max="12036" width="5.28515625" bestFit="1" customWidth="1"/>
    <col min="12037" max="12037" width="50.5703125" bestFit="1" customWidth="1"/>
    <col min="12038" max="12038" width="16.42578125" customWidth="1"/>
    <col min="12039" max="12040" width="14.85546875" customWidth="1"/>
    <col min="12045" max="12045" width="14.85546875" bestFit="1" customWidth="1"/>
    <col min="12288" max="12288" width="7.5703125" bestFit="1" customWidth="1"/>
    <col min="12289" max="12289" width="2.140625" customWidth="1"/>
    <col min="12290" max="12290" width="4.85546875" bestFit="1" customWidth="1"/>
    <col min="12291" max="12291" width="1.140625" customWidth="1"/>
    <col min="12292" max="12292" width="5.28515625" bestFit="1" customWidth="1"/>
    <col min="12293" max="12293" width="50.5703125" bestFit="1" customWidth="1"/>
    <col min="12294" max="12294" width="16.42578125" customWidth="1"/>
    <col min="12295" max="12296" width="14.85546875" customWidth="1"/>
    <col min="12301" max="12301" width="14.85546875" bestFit="1" customWidth="1"/>
    <col min="12544" max="12544" width="7.5703125" bestFit="1" customWidth="1"/>
    <col min="12545" max="12545" width="2.140625" customWidth="1"/>
    <col min="12546" max="12546" width="4.85546875" bestFit="1" customWidth="1"/>
    <col min="12547" max="12547" width="1.140625" customWidth="1"/>
    <col min="12548" max="12548" width="5.28515625" bestFit="1" customWidth="1"/>
    <col min="12549" max="12549" width="50.5703125" bestFit="1" customWidth="1"/>
    <col min="12550" max="12550" width="16.42578125" customWidth="1"/>
    <col min="12551" max="12552" width="14.85546875" customWidth="1"/>
    <col min="12557" max="12557" width="14.85546875" bestFit="1" customWidth="1"/>
    <col min="12800" max="12800" width="7.5703125" bestFit="1" customWidth="1"/>
    <col min="12801" max="12801" width="2.140625" customWidth="1"/>
    <col min="12802" max="12802" width="4.85546875" bestFit="1" customWidth="1"/>
    <col min="12803" max="12803" width="1.140625" customWidth="1"/>
    <col min="12804" max="12804" width="5.28515625" bestFit="1" customWidth="1"/>
    <col min="12805" max="12805" width="50.5703125" bestFit="1" customWidth="1"/>
    <col min="12806" max="12806" width="16.42578125" customWidth="1"/>
    <col min="12807" max="12808" width="14.85546875" customWidth="1"/>
    <col min="12813" max="12813" width="14.85546875" bestFit="1" customWidth="1"/>
    <col min="13056" max="13056" width="7.5703125" bestFit="1" customWidth="1"/>
    <col min="13057" max="13057" width="2.140625" customWidth="1"/>
    <col min="13058" max="13058" width="4.85546875" bestFit="1" customWidth="1"/>
    <col min="13059" max="13059" width="1.140625" customWidth="1"/>
    <col min="13060" max="13060" width="5.28515625" bestFit="1" customWidth="1"/>
    <col min="13061" max="13061" width="50.5703125" bestFit="1" customWidth="1"/>
    <col min="13062" max="13062" width="16.42578125" customWidth="1"/>
    <col min="13063" max="13064" width="14.85546875" customWidth="1"/>
    <col min="13069" max="13069" width="14.85546875" bestFit="1" customWidth="1"/>
    <col min="13312" max="13312" width="7.5703125" bestFit="1" customWidth="1"/>
    <col min="13313" max="13313" width="2.140625" customWidth="1"/>
    <col min="13314" max="13314" width="4.85546875" bestFit="1" customWidth="1"/>
    <col min="13315" max="13315" width="1.140625" customWidth="1"/>
    <col min="13316" max="13316" width="5.28515625" bestFit="1" customWidth="1"/>
    <col min="13317" max="13317" width="50.5703125" bestFit="1" customWidth="1"/>
    <col min="13318" max="13318" width="16.42578125" customWidth="1"/>
    <col min="13319" max="13320" width="14.85546875" customWidth="1"/>
    <col min="13325" max="13325" width="14.85546875" bestFit="1" customWidth="1"/>
    <col min="13568" max="13568" width="7.5703125" bestFit="1" customWidth="1"/>
    <col min="13569" max="13569" width="2.140625" customWidth="1"/>
    <col min="13570" max="13570" width="4.85546875" bestFit="1" customWidth="1"/>
    <col min="13571" max="13571" width="1.140625" customWidth="1"/>
    <col min="13572" max="13572" width="5.28515625" bestFit="1" customWidth="1"/>
    <col min="13573" max="13573" width="50.5703125" bestFit="1" customWidth="1"/>
    <col min="13574" max="13574" width="16.42578125" customWidth="1"/>
    <col min="13575" max="13576" width="14.85546875" customWidth="1"/>
    <col min="13581" max="13581" width="14.85546875" bestFit="1" customWidth="1"/>
    <col min="13824" max="13824" width="7.5703125" bestFit="1" customWidth="1"/>
    <col min="13825" max="13825" width="2.140625" customWidth="1"/>
    <col min="13826" max="13826" width="4.85546875" bestFit="1" customWidth="1"/>
    <col min="13827" max="13827" width="1.140625" customWidth="1"/>
    <col min="13828" max="13828" width="5.28515625" bestFit="1" customWidth="1"/>
    <col min="13829" max="13829" width="50.5703125" bestFit="1" customWidth="1"/>
    <col min="13830" max="13830" width="16.42578125" customWidth="1"/>
    <col min="13831" max="13832" width="14.85546875" customWidth="1"/>
    <col min="13837" max="13837" width="14.85546875" bestFit="1" customWidth="1"/>
    <col min="14080" max="14080" width="7.5703125" bestFit="1" customWidth="1"/>
    <col min="14081" max="14081" width="2.140625" customWidth="1"/>
    <col min="14082" max="14082" width="4.85546875" bestFit="1" customWidth="1"/>
    <col min="14083" max="14083" width="1.140625" customWidth="1"/>
    <col min="14084" max="14084" width="5.28515625" bestFit="1" customWidth="1"/>
    <col min="14085" max="14085" width="50.5703125" bestFit="1" customWidth="1"/>
    <col min="14086" max="14086" width="16.42578125" customWidth="1"/>
    <col min="14087" max="14088" width="14.85546875" customWidth="1"/>
    <col min="14093" max="14093" width="14.85546875" bestFit="1" customWidth="1"/>
    <col min="14336" max="14336" width="7.5703125" bestFit="1" customWidth="1"/>
    <col min="14337" max="14337" width="2.140625" customWidth="1"/>
    <col min="14338" max="14338" width="4.85546875" bestFit="1" customWidth="1"/>
    <col min="14339" max="14339" width="1.140625" customWidth="1"/>
    <col min="14340" max="14340" width="5.28515625" bestFit="1" customWidth="1"/>
    <col min="14341" max="14341" width="50.5703125" bestFit="1" customWidth="1"/>
    <col min="14342" max="14342" width="16.42578125" customWidth="1"/>
    <col min="14343" max="14344" width="14.85546875" customWidth="1"/>
    <col min="14349" max="14349" width="14.85546875" bestFit="1" customWidth="1"/>
    <col min="14592" max="14592" width="7.5703125" bestFit="1" customWidth="1"/>
    <col min="14593" max="14593" width="2.140625" customWidth="1"/>
    <col min="14594" max="14594" width="4.85546875" bestFit="1" customWidth="1"/>
    <col min="14595" max="14595" width="1.140625" customWidth="1"/>
    <col min="14596" max="14596" width="5.28515625" bestFit="1" customWidth="1"/>
    <col min="14597" max="14597" width="50.5703125" bestFit="1" customWidth="1"/>
    <col min="14598" max="14598" width="16.42578125" customWidth="1"/>
    <col min="14599" max="14600" width="14.85546875" customWidth="1"/>
    <col min="14605" max="14605" width="14.85546875" bestFit="1" customWidth="1"/>
    <col min="14848" max="14848" width="7.5703125" bestFit="1" customWidth="1"/>
    <col min="14849" max="14849" width="2.140625" customWidth="1"/>
    <col min="14850" max="14850" width="4.85546875" bestFit="1" customWidth="1"/>
    <col min="14851" max="14851" width="1.140625" customWidth="1"/>
    <col min="14852" max="14852" width="5.28515625" bestFit="1" customWidth="1"/>
    <col min="14853" max="14853" width="50.5703125" bestFit="1" customWidth="1"/>
    <col min="14854" max="14854" width="16.42578125" customWidth="1"/>
    <col min="14855" max="14856" width="14.85546875" customWidth="1"/>
    <col min="14861" max="14861" width="14.85546875" bestFit="1" customWidth="1"/>
    <col min="15104" max="15104" width="7.5703125" bestFit="1" customWidth="1"/>
    <col min="15105" max="15105" width="2.140625" customWidth="1"/>
    <col min="15106" max="15106" width="4.85546875" bestFit="1" customWidth="1"/>
    <col min="15107" max="15107" width="1.140625" customWidth="1"/>
    <col min="15108" max="15108" width="5.28515625" bestFit="1" customWidth="1"/>
    <col min="15109" max="15109" width="50.5703125" bestFit="1" customWidth="1"/>
    <col min="15110" max="15110" width="16.42578125" customWidth="1"/>
    <col min="15111" max="15112" width="14.85546875" customWidth="1"/>
    <col min="15117" max="15117" width="14.85546875" bestFit="1" customWidth="1"/>
    <col min="15360" max="15360" width="7.5703125" bestFit="1" customWidth="1"/>
    <col min="15361" max="15361" width="2.140625" customWidth="1"/>
    <col min="15362" max="15362" width="4.85546875" bestFit="1" customWidth="1"/>
    <col min="15363" max="15363" width="1.140625" customWidth="1"/>
    <col min="15364" max="15364" width="5.28515625" bestFit="1" customWidth="1"/>
    <col min="15365" max="15365" width="50.5703125" bestFit="1" customWidth="1"/>
    <col min="15366" max="15366" width="16.42578125" customWidth="1"/>
    <col min="15367" max="15368" width="14.85546875" customWidth="1"/>
    <col min="15373" max="15373" width="14.85546875" bestFit="1" customWidth="1"/>
    <col min="15616" max="15616" width="7.5703125" bestFit="1" customWidth="1"/>
    <col min="15617" max="15617" width="2.140625" customWidth="1"/>
    <col min="15618" max="15618" width="4.85546875" bestFit="1" customWidth="1"/>
    <col min="15619" max="15619" width="1.140625" customWidth="1"/>
    <col min="15620" max="15620" width="5.28515625" bestFit="1" customWidth="1"/>
    <col min="15621" max="15621" width="50.5703125" bestFit="1" customWidth="1"/>
    <col min="15622" max="15622" width="16.42578125" customWidth="1"/>
    <col min="15623" max="15624" width="14.85546875" customWidth="1"/>
    <col min="15629" max="15629" width="14.85546875" bestFit="1" customWidth="1"/>
    <col min="15872" max="15872" width="7.5703125" bestFit="1" customWidth="1"/>
    <col min="15873" max="15873" width="2.140625" customWidth="1"/>
    <col min="15874" max="15874" width="4.85546875" bestFit="1" customWidth="1"/>
    <col min="15875" max="15875" width="1.140625" customWidth="1"/>
    <col min="15876" max="15876" width="5.28515625" bestFit="1" customWidth="1"/>
    <col min="15877" max="15877" width="50.5703125" bestFit="1" customWidth="1"/>
    <col min="15878" max="15878" width="16.42578125" customWidth="1"/>
    <col min="15879" max="15880" width="14.85546875" customWidth="1"/>
    <col min="15885" max="15885" width="14.85546875" bestFit="1" customWidth="1"/>
    <col min="16128" max="16128" width="7.5703125" bestFit="1" customWidth="1"/>
    <col min="16129" max="16129" width="2.140625" customWidth="1"/>
    <col min="16130" max="16130" width="4.85546875" bestFit="1" customWidth="1"/>
    <col min="16131" max="16131" width="1.140625" customWidth="1"/>
    <col min="16132" max="16132" width="5.28515625" bestFit="1" customWidth="1"/>
    <col min="16133" max="16133" width="50.5703125" bestFit="1" customWidth="1"/>
    <col min="16134" max="16134" width="16.42578125" customWidth="1"/>
    <col min="16135" max="16136" width="14.85546875" customWidth="1"/>
    <col min="16141" max="16141" width="14.85546875" bestFit="1" customWidth="1"/>
  </cols>
  <sheetData>
    <row r="1" spans="1:14" ht="18.75" x14ac:dyDescent="0.3">
      <c r="A1" s="77" t="s">
        <v>115</v>
      </c>
      <c r="I1" s="100" t="s">
        <v>103</v>
      </c>
    </row>
    <row r="2" spans="1:14" ht="15.75" thickBot="1" x14ac:dyDescent="0.3">
      <c r="A2" t="s">
        <v>104</v>
      </c>
    </row>
    <row r="3" spans="1:14" ht="33" customHeight="1" thickBot="1" x14ac:dyDescent="0.3">
      <c r="A3" s="125" t="s">
        <v>105</v>
      </c>
      <c r="B3" s="126"/>
      <c r="C3" s="126"/>
      <c r="D3" s="126"/>
      <c r="E3" s="126"/>
      <c r="F3" s="126"/>
      <c r="G3" s="104" t="s">
        <v>112</v>
      </c>
      <c r="H3" s="105" t="s">
        <v>114</v>
      </c>
      <c r="I3" s="106" t="s">
        <v>111</v>
      </c>
    </row>
    <row r="4" spans="1:14" x14ac:dyDescent="0.25">
      <c r="A4" s="78" t="s">
        <v>100</v>
      </c>
      <c r="B4" s="79"/>
      <c r="C4" s="80"/>
      <c r="D4" s="80"/>
      <c r="E4" s="80"/>
      <c r="F4" s="80"/>
      <c r="G4" s="81">
        <v>199192289000</v>
      </c>
      <c r="H4" s="81">
        <v>47906109642</v>
      </c>
      <c r="I4" s="82">
        <v>0.2405018280702623</v>
      </c>
      <c r="M4" s="25"/>
      <c r="N4" s="3"/>
    </row>
    <row r="5" spans="1:14" x14ac:dyDescent="0.25">
      <c r="A5" s="83" t="s">
        <v>2</v>
      </c>
      <c r="B5" s="84" t="s">
        <v>116</v>
      </c>
      <c r="C5" s="85"/>
      <c r="D5" s="85"/>
      <c r="E5" s="85"/>
      <c r="F5" s="85"/>
      <c r="G5" s="86">
        <v>54769000000</v>
      </c>
      <c r="H5" s="86">
        <v>13345536183</v>
      </c>
      <c r="I5" s="87">
        <v>0.24366952442074896</v>
      </c>
    </row>
    <row r="6" spans="1:14" x14ac:dyDescent="0.25">
      <c r="A6" s="4"/>
      <c r="C6" s="5" t="s">
        <v>3</v>
      </c>
      <c r="D6" s="5" t="str">
        <f>VLOOKUP(C6,'[2]Revenues_Budget funds'!$C$6:$D$35,2,0)</f>
        <v>TAX REVENUES</v>
      </c>
      <c r="E6" s="6"/>
      <c r="F6" s="6"/>
      <c r="G6" s="7">
        <v>49754000000</v>
      </c>
      <c r="H6" s="7">
        <v>12102199782</v>
      </c>
      <c r="I6" s="8">
        <v>0.2432407400811995</v>
      </c>
    </row>
    <row r="7" spans="1:14" x14ac:dyDescent="0.25">
      <c r="A7" s="4"/>
      <c r="E7" s="9" t="s">
        <v>4</v>
      </c>
      <c r="F7" s="9" t="str">
        <f>VLOOKUP(E7,'[2]Revenues_Budget funds'!$E$7:$F$35,2,0)</f>
        <v>Social insurance contributions</v>
      </c>
      <c r="G7" s="10">
        <v>49754000000</v>
      </c>
      <c r="H7" s="10">
        <v>12102199782</v>
      </c>
      <c r="I7" s="11">
        <v>0.2432407400811995</v>
      </c>
    </row>
    <row r="8" spans="1:14" x14ac:dyDescent="0.25">
      <c r="A8" s="4"/>
      <c r="C8" s="12" t="s">
        <v>5</v>
      </c>
      <c r="D8" s="5" t="str">
        <f>VLOOKUP(C8,'[2]Revenues_Budget funds'!$C$6:$D$35,2,0)</f>
        <v>NON-TAX REVENUES</v>
      </c>
      <c r="E8" s="13"/>
      <c r="F8" s="13"/>
      <c r="G8" s="14">
        <v>620000000</v>
      </c>
      <c r="H8" s="14">
        <v>157145262</v>
      </c>
      <c r="I8" s="15">
        <v>0.25346010000000002</v>
      </c>
    </row>
    <row r="9" spans="1:14" x14ac:dyDescent="0.25">
      <c r="A9" s="4"/>
      <c r="E9" s="16" t="s">
        <v>6</v>
      </c>
      <c r="F9" s="9" t="str">
        <f>VLOOKUP(E9,'[2]Revenues_Budget funds'!$E$7:$F$35,2,0)</f>
        <v>Other non-tax revenues</v>
      </c>
      <c r="G9" s="17">
        <v>620000000</v>
      </c>
      <c r="H9" s="17">
        <v>157145262</v>
      </c>
      <c r="I9" s="18">
        <v>0.25346010000000002</v>
      </c>
    </row>
    <row r="10" spans="1:14" x14ac:dyDescent="0.25">
      <c r="A10" s="4"/>
      <c r="C10" s="12" t="s">
        <v>7</v>
      </c>
      <c r="D10" s="5" t="str">
        <f>VLOOKUP(C10,'[2]Revenues_Budget funds'!$C$6:$D$35,2,0)</f>
        <v>TRANSFERS AND DONATIONS</v>
      </c>
      <c r="E10" s="13"/>
      <c r="F10" s="13"/>
      <c r="G10" s="14">
        <v>4395000000</v>
      </c>
      <c r="H10" s="14">
        <v>1086191139</v>
      </c>
      <c r="I10" s="15">
        <v>0.2471424662116041</v>
      </c>
    </row>
    <row r="11" spans="1:14" x14ac:dyDescent="0.25">
      <c r="A11" s="4"/>
      <c r="E11" s="9" t="s">
        <v>8</v>
      </c>
      <c r="F11" s="9" t="str">
        <f>VLOOKUP(E11,'[2]Revenues_Budget funds'!$E$7:$F$35,2,0)</f>
        <v>Transfers from other government levels</v>
      </c>
      <c r="G11" s="10">
        <v>4395000000</v>
      </c>
      <c r="H11" s="10">
        <v>1086191139</v>
      </c>
      <c r="I11" s="11">
        <v>0.2471424662116041</v>
      </c>
    </row>
    <row r="12" spans="1:14" x14ac:dyDescent="0.25">
      <c r="A12" s="83" t="s">
        <v>9</v>
      </c>
      <c r="B12" s="85" t="s">
        <v>117</v>
      </c>
      <c r="C12" s="85"/>
      <c r="D12" s="85"/>
      <c r="E12" s="85"/>
      <c r="F12" s="85"/>
      <c r="G12" s="86">
        <v>4454000000</v>
      </c>
      <c r="H12" s="86">
        <v>1201860522</v>
      </c>
      <c r="I12" s="87">
        <v>0.26983846475078582</v>
      </c>
    </row>
    <row r="13" spans="1:14" x14ac:dyDescent="0.25">
      <c r="A13" s="4"/>
      <c r="C13" s="5" t="s">
        <v>3</v>
      </c>
      <c r="D13" s="5" t="str">
        <f>VLOOKUP(C13,'[2]Revenues_Budget funds'!$C$6:$D$35,2,0)</f>
        <v>TAX REVENUES</v>
      </c>
      <c r="E13" s="6"/>
      <c r="F13" s="6"/>
      <c r="G13" s="7">
        <v>4418995000</v>
      </c>
      <c r="H13" s="7">
        <v>1197728464</v>
      </c>
      <c r="I13" s="8">
        <v>0.27104091857990337</v>
      </c>
    </row>
    <row r="14" spans="1:14" x14ac:dyDescent="0.25">
      <c r="A14" s="4"/>
      <c r="E14" s="9" t="s">
        <v>4</v>
      </c>
      <c r="F14" s="9" t="str">
        <f>VLOOKUP(E14,'[2]Revenues_Budget funds'!$E$7:$F$35,2,0)</f>
        <v>Social insurance contributions</v>
      </c>
      <c r="G14" s="10">
        <v>4418995000</v>
      </c>
      <c r="H14" s="10">
        <v>1197728464</v>
      </c>
      <c r="I14" s="11">
        <v>0.27104091857990337</v>
      </c>
    </row>
    <row r="15" spans="1:14" x14ac:dyDescent="0.25">
      <c r="A15" s="4"/>
      <c r="C15" s="12" t="s">
        <v>5</v>
      </c>
      <c r="D15" s="5" t="str">
        <f>VLOOKUP(C15,'[2]Revenues_Budget funds'!$C$6:$D$35,2,0)</f>
        <v>NON-TAX REVENUES</v>
      </c>
      <c r="E15" s="13"/>
      <c r="F15" s="13"/>
      <c r="G15" s="14">
        <v>35000000</v>
      </c>
      <c r="H15" s="14">
        <v>4132058</v>
      </c>
      <c r="I15" s="15">
        <v>0.11805880000000001</v>
      </c>
    </row>
    <row r="16" spans="1:14" x14ac:dyDescent="0.25">
      <c r="A16" s="4"/>
      <c r="E16" s="5" t="s">
        <v>10</v>
      </c>
      <c r="F16" s="9" t="str">
        <f>VLOOKUP(E16,'[2]Revenues_Budget funds'!$E$7:$F$35,2,0)</f>
        <v>Fees and charges</v>
      </c>
      <c r="G16" s="7">
        <v>400000</v>
      </c>
      <c r="H16" s="7">
        <v>64260</v>
      </c>
      <c r="I16" s="8">
        <v>0.16064999999999999</v>
      </c>
    </row>
    <row r="17" spans="1:9" x14ac:dyDescent="0.25">
      <c r="A17" s="4"/>
      <c r="E17" s="16" t="s">
        <v>6</v>
      </c>
      <c r="F17" s="9" t="str">
        <f>VLOOKUP(E17,'[2]Revenues_Budget funds'!$E$7:$F$35,2,0)</f>
        <v>Other non-tax revenues</v>
      </c>
      <c r="G17" s="17">
        <v>34600000</v>
      </c>
      <c r="H17" s="17">
        <v>4067798</v>
      </c>
      <c r="I17" s="18">
        <v>0.1175664161849711</v>
      </c>
    </row>
    <row r="18" spans="1:9" x14ac:dyDescent="0.25">
      <c r="A18" s="4"/>
      <c r="C18" s="12" t="s">
        <v>11</v>
      </c>
      <c r="D18" s="5" t="str">
        <f>VLOOKUP(C18,'[2]Revenues_Budget funds'!$C$6:$D$35,2,0)</f>
        <v>CAPITAL REVENUES</v>
      </c>
      <c r="E18" s="13"/>
      <c r="F18" s="13"/>
      <c r="G18" s="14">
        <v>5000</v>
      </c>
      <c r="H18" s="14">
        <v>0</v>
      </c>
      <c r="I18" s="15">
        <v>0</v>
      </c>
    </row>
    <row r="19" spans="1:9" x14ac:dyDescent="0.25">
      <c r="A19" s="4"/>
      <c r="E19" s="9" t="s">
        <v>12</v>
      </c>
      <c r="F19" s="9" t="str">
        <f>VLOOKUP(E19,'[2]Revenues_Budget funds'!$E$7:$F$35,2,0)</f>
        <v>Revenus on the basis of dividends</v>
      </c>
      <c r="G19" s="10">
        <v>5000</v>
      </c>
      <c r="H19" s="10">
        <v>0</v>
      </c>
      <c r="I19" s="11">
        <v>0</v>
      </c>
    </row>
    <row r="20" spans="1:9" x14ac:dyDescent="0.25">
      <c r="A20" s="83" t="s">
        <v>13</v>
      </c>
      <c r="B20" s="85" t="s">
        <v>118</v>
      </c>
      <c r="C20" s="85"/>
      <c r="D20" s="85"/>
      <c r="E20" s="85"/>
      <c r="F20" s="85"/>
      <c r="G20" s="86">
        <v>139969289000</v>
      </c>
      <c r="H20" s="86">
        <v>33358712937</v>
      </c>
      <c r="I20" s="87">
        <v>0.23832880180594473</v>
      </c>
    </row>
    <row r="21" spans="1:9" x14ac:dyDescent="0.25">
      <c r="A21" s="4"/>
      <c r="C21" s="5" t="s">
        <v>3</v>
      </c>
      <c r="D21" s="5" t="str">
        <f>VLOOKUP(C21,'[2]Revenues_Budget funds'!$C$6:$D$35,2,0)</f>
        <v>TAX REVENUES</v>
      </c>
      <c r="E21" s="6"/>
      <c r="F21" s="6"/>
      <c r="G21" s="7">
        <v>82876500000</v>
      </c>
      <c r="H21" s="7">
        <v>19996534840</v>
      </c>
      <c r="I21" s="8">
        <v>0.24128112118634354</v>
      </c>
    </row>
    <row r="22" spans="1:9" x14ac:dyDescent="0.25">
      <c r="A22" s="4"/>
      <c r="E22" s="12" t="s">
        <v>4</v>
      </c>
      <c r="F22" s="9" t="str">
        <f>VLOOKUP(E22,'[2]Revenues_Budget funds'!$E$7:$F$35,2,0)</f>
        <v>Social insurance contributions</v>
      </c>
      <c r="G22" s="14">
        <v>81076500000</v>
      </c>
      <c r="H22" s="14">
        <v>19494906296</v>
      </c>
      <c r="I22" s="15">
        <v>0.24045076311878288</v>
      </c>
    </row>
    <row r="23" spans="1:9" x14ac:dyDescent="0.25">
      <c r="A23" s="4"/>
      <c r="E23" s="16" t="s">
        <v>14</v>
      </c>
      <c r="F23" s="9" t="str">
        <f>VLOOKUP(E23,'[2]Revenues_Budget funds'!$E$7:$F$35,2,0)</f>
        <v>Domestic taxes on goods and services</v>
      </c>
      <c r="G23" s="17">
        <v>1800000000</v>
      </c>
      <c r="H23" s="17">
        <v>501628544</v>
      </c>
      <c r="I23" s="18">
        <v>0.27868252444444447</v>
      </c>
    </row>
    <row r="24" spans="1:9" x14ac:dyDescent="0.25">
      <c r="A24" s="4"/>
      <c r="C24" s="12" t="s">
        <v>5</v>
      </c>
      <c r="D24" s="5" t="str">
        <f>VLOOKUP(C24,'[2]Revenues_Budget funds'!$C$6:$D$35,2,0)</f>
        <v>NON-TAX REVENUES</v>
      </c>
      <c r="E24" s="13"/>
      <c r="F24" s="13"/>
      <c r="G24" s="14">
        <v>500000000</v>
      </c>
      <c r="H24" s="14">
        <v>33373902</v>
      </c>
      <c r="I24" s="15">
        <v>6.6747803999999994E-2</v>
      </c>
    </row>
    <row r="25" spans="1:9" x14ac:dyDescent="0.25">
      <c r="A25" s="4"/>
      <c r="E25" s="5" t="s">
        <v>10</v>
      </c>
      <c r="F25" s="9" t="str">
        <f>VLOOKUP(E25,'[2]Revenues_Budget funds'!$E$7:$F$35,2,0)</f>
        <v>Fees and charges</v>
      </c>
      <c r="G25" s="7">
        <v>150000000</v>
      </c>
      <c r="H25" s="7">
        <v>4974539</v>
      </c>
      <c r="I25" s="8">
        <v>3.3163593333333331E-2</v>
      </c>
    </row>
    <row r="26" spans="1:9" x14ac:dyDescent="0.25">
      <c r="A26" s="4"/>
      <c r="E26" s="16" t="s">
        <v>6</v>
      </c>
      <c r="F26" s="9" t="str">
        <f>VLOOKUP(E26,'[2]Revenues_Budget funds'!$E$7:$F$35,2,0)</f>
        <v>Other non-tax revenues</v>
      </c>
      <c r="G26" s="17">
        <v>350000000</v>
      </c>
      <c r="H26" s="17">
        <v>28399363</v>
      </c>
      <c r="I26" s="18">
        <v>8.1141037142857142E-2</v>
      </c>
    </row>
    <row r="27" spans="1:9" x14ac:dyDescent="0.25">
      <c r="A27" s="4"/>
      <c r="C27" s="12" t="s">
        <v>11</v>
      </c>
      <c r="D27" s="5" t="str">
        <f>VLOOKUP(C27,'[2]Revenues_Budget funds'!$C$6:$D$35,2,0)</f>
        <v>CAPITAL REVENUES</v>
      </c>
      <c r="E27" s="13"/>
      <c r="F27" s="13"/>
      <c r="G27" s="14">
        <v>10000000</v>
      </c>
      <c r="H27" s="14">
        <v>54194</v>
      </c>
      <c r="I27" s="15">
        <v>5.4194000000000004E-3</v>
      </c>
    </row>
    <row r="28" spans="1:9" x14ac:dyDescent="0.25">
      <c r="A28" s="4"/>
      <c r="E28" s="9" t="s">
        <v>12</v>
      </c>
      <c r="F28" s="9" t="str">
        <f>VLOOKUP(E28,'[2]Revenues_Budget funds'!$E$7:$F$35,2,0)</f>
        <v>Revenus on the basis of dividends</v>
      </c>
      <c r="G28" s="10">
        <v>10000000</v>
      </c>
      <c r="H28" s="10">
        <v>54194</v>
      </c>
      <c r="I28" s="11">
        <v>5.4194000000000004E-3</v>
      </c>
    </row>
    <row r="29" spans="1:9" x14ac:dyDescent="0.25">
      <c r="A29" s="4"/>
      <c r="C29" s="12" t="s">
        <v>7</v>
      </c>
      <c r="D29" s="5" t="str">
        <f>VLOOKUP(C29,'[2]Revenues_Budget funds'!$C$6:$D$35,2,0)</f>
        <v>TRANSFERS AND DONATIONS</v>
      </c>
      <c r="E29" s="13"/>
      <c r="F29" s="13"/>
      <c r="G29" s="14">
        <v>56572789000</v>
      </c>
      <c r="H29" s="14">
        <v>13328750001</v>
      </c>
      <c r="I29" s="15">
        <v>0.23560355139994954</v>
      </c>
    </row>
    <row r="30" spans="1:9" x14ac:dyDescent="0.25">
      <c r="A30" s="4"/>
      <c r="E30" s="9" t="s">
        <v>8</v>
      </c>
      <c r="F30" s="9" t="str">
        <f>VLOOKUP(E30,'[2]Revenues_Budget funds'!$E$7:$F$35,2,0)</f>
        <v>Transfers from other government levels</v>
      </c>
      <c r="G30" s="10">
        <v>56572789000</v>
      </c>
      <c r="H30" s="10">
        <v>13328750001</v>
      </c>
      <c r="I30" s="11">
        <v>0.23560355139994954</v>
      </c>
    </row>
    <row r="31" spans="1:9" x14ac:dyDescent="0.25">
      <c r="A31" s="4"/>
      <c r="C31" s="12">
        <v>77</v>
      </c>
      <c r="D31" s="5" t="str">
        <f>VLOOKUP(C31,'[2]Revenues_Budget funds'!$C$6:$D$35,2,0)</f>
        <v>SALE OF SECURITIES</v>
      </c>
      <c r="E31" s="16"/>
      <c r="F31" s="16"/>
      <c r="G31" s="17">
        <v>10000000</v>
      </c>
      <c r="H31" s="17">
        <v>0</v>
      </c>
      <c r="I31" s="18">
        <v>0</v>
      </c>
    </row>
    <row r="32" spans="1:9" ht="15.75" thickBot="1" x14ac:dyDescent="0.3">
      <c r="A32" s="19"/>
      <c r="B32" s="20"/>
      <c r="C32" s="21"/>
      <c r="D32" s="22"/>
      <c r="E32" s="22">
        <v>771</v>
      </c>
      <c r="F32" s="101" t="str">
        <f>VLOOKUP(E32,'[2]Revenues_Budget funds'!$E$7:$F$35,2,0)</f>
        <v>Sale of Securities</v>
      </c>
      <c r="G32" s="23">
        <v>10000000</v>
      </c>
      <c r="H32" s="23">
        <v>0</v>
      </c>
      <c r="I32" s="24">
        <v>0</v>
      </c>
    </row>
    <row r="34" spans="1:1" x14ac:dyDescent="0.25">
      <c r="A34" s="99" t="s">
        <v>101</v>
      </c>
    </row>
    <row r="35" spans="1:1" x14ac:dyDescent="0.25">
      <c r="A35" s="99" t="s">
        <v>102</v>
      </c>
    </row>
  </sheetData>
  <mergeCells count="1">
    <mergeCell ref="A3:F3"/>
  </mergeCells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294F-B174-4574-ACA0-E3FC8B96215C}">
  <dimension ref="A1:O1736"/>
  <sheetViews>
    <sheetView zoomScaleNormal="100" workbookViewId="0">
      <selection activeCell="P6" sqref="P6"/>
    </sheetView>
  </sheetViews>
  <sheetFormatPr defaultRowHeight="15" x14ac:dyDescent="0.25"/>
  <cols>
    <col min="3" max="3" width="7.5703125" customWidth="1"/>
    <col min="4" max="4" width="20" customWidth="1"/>
    <col min="5" max="5" width="8.7109375" customWidth="1"/>
    <col min="6" max="6" width="53.28515625" customWidth="1"/>
    <col min="7" max="7" width="17.7109375" customWidth="1"/>
    <col min="8" max="8" width="15.7109375" customWidth="1"/>
    <col min="9" max="9" width="13.5703125" bestFit="1" customWidth="1"/>
    <col min="10" max="10" width="19.28515625" bestFit="1" customWidth="1"/>
    <col min="11" max="11" width="16.85546875" customWidth="1"/>
    <col min="12" max="12" width="16.42578125" customWidth="1"/>
    <col min="13" max="13" width="19" customWidth="1"/>
    <col min="14" max="14" width="14.140625" bestFit="1" customWidth="1"/>
    <col min="15" max="15" width="13.85546875" bestFit="1" customWidth="1"/>
    <col min="20" max="20" width="14.28515625" bestFit="1" customWidth="1"/>
    <col min="21" max="21" width="12.140625" bestFit="1" customWidth="1"/>
    <col min="260" max="260" width="20" customWidth="1"/>
    <col min="261" max="261" width="53.28515625" bestFit="1" customWidth="1"/>
    <col min="262" max="262" width="17.7109375" customWidth="1"/>
    <col min="263" max="263" width="15.7109375" customWidth="1"/>
    <col min="264" max="264" width="13.5703125" bestFit="1" customWidth="1"/>
    <col min="265" max="265" width="19.28515625" bestFit="1" customWidth="1"/>
    <col min="266" max="266" width="16.85546875" customWidth="1"/>
    <col min="267" max="267" width="16.42578125" customWidth="1"/>
    <col min="268" max="268" width="19" customWidth="1"/>
    <col min="269" max="269" width="17.28515625" customWidth="1"/>
    <col min="270" max="270" width="14.140625" bestFit="1" customWidth="1"/>
    <col min="271" max="271" width="13.85546875" bestFit="1" customWidth="1"/>
    <col min="276" max="276" width="14.28515625" bestFit="1" customWidth="1"/>
    <col min="277" max="277" width="12.140625" bestFit="1" customWidth="1"/>
    <col min="516" max="516" width="20" customWidth="1"/>
    <col min="517" max="517" width="53.28515625" bestFit="1" customWidth="1"/>
    <col min="518" max="518" width="17.7109375" customWidth="1"/>
    <col min="519" max="519" width="15.7109375" customWidth="1"/>
    <col min="520" max="520" width="13.5703125" bestFit="1" customWidth="1"/>
    <col min="521" max="521" width="19.28515625" bestFit="1" customWidth="1"/>
    <col min="522" max="522" width="16.85546875" customWidth="1"/>
    <col min="523" max="523" width="16.42578125" customWidth="1"/>
    <col min="524" max="524" width="19" customWidth="1"/>
    <col min="525" max="525" width="17.28515625" customWidth="1"/>
    <col min="526" max="526" width="14.140625" bestFit="1" customWidth="1"/>
    <col min="527" max="527" width="13.85546875" bestFit="1" customWidth="1"/>
    <col min="532" max="532" width="14.28515625" bestFit="1" customWidth="1"/>
    <col min="533" max="533" width="12.140625" bestFit="1" customWidth="1"/>
    <col min="772" max="772" width="20" customWidth="1"/>
    <col min="773" max="773" width="53.28515625" bestFit="1" customWidth="1"/>
    <col min="774" max="774" width="17.7109375" customWidth="1"/>
    <col min="775" max="775" width="15.7109375" customWidth="1"/>
    <col min="776" max="776" width="13.5703125" bestFit="1" customWidth="1"/>
    <col min="777" max="777" width="19.28515625" bestFit="1" customWidth="1"/>
    <col min="778" max="778" width="16.85546875" customWidth="1"/>
    <col min="779" max="779" width="16.42578125" customWidth="1"/>
    <col min="780" max="780" width="19" customWidth="1"/>
    <col min="781" max="781" width="17.28515625" customWidth="1"/>
    <col min="782" max="782" width="14.140625" bestFit="1" customWidth="1"/>
    <col min="783" max="783" width="13.85546875" bestFit="1" customWidth="1"/>
    <col min="788" max="788" width="14.28515625" bestFit="1" customWidth="1"/>
    <col min="789" max="789" width="12.140625" bestFit="1" customWidth="1"/>
    <col min="1028" max="1028" width="20" customWidth="1"/>
    <col min="1029" max="1029" width="53.28515625" bestFit="1" customWidth="1"/>
    <col min="1030" max="1030" width="17.7109375" customWidth="1"/>
    <col min="1031" max="1031" width="15.7109375" customWidth="1"/>
    <col min="1032" max="1032" width="13.5703125" bestFit="1" customWidth="1"/>
    <col min="1033" max="1033" width="19.28515625" bestFit="1" customWidth="1"/>
    <col min="1034" max="1034" width="16.85546875" customWidth="1"/>
    <col min="1035" max="1035" width="16.42578125" customWidth="1"/>
    <col min="1036" max="1036" width="19" customWidth="1"/>
    <col min="1037" max="1037" width="17.28515625" customWidth="1"/>
    <col min="1038" max="1038" width="14.140625" bestFit="1" customWidth="1"/>
    <col min="1039" max="1039" width="13.85546875" bestFit="1" customWidth="1"/>
    <col min="1044" max="1044" width="14.28515625" bestFit="1" customWidth="1"/>
    <col min="1045" max="1045" width="12.140625" bestFit="1" customWidth="1"/>
    <col min="1284" max="1284" width="20" customWidth="1"/>
    <col min="1285" max="1285" width="53.28515625" bestFit="1" customWidth="1"/>
    <col min="1286" max="1286" width="17.7109375" customWidth="1"/>
    <col min="1287" max="1287" width="15.7109375" customWidth="1"/>
    <col min="1288" max="1288" width="13.5703125" bestFit="1" customWidth="1"/>
    <col min="1289" max="1289" width="19.28515625" bestFit="1" customWidth="1"/>
    <col min="1290" max="1290" width="16.85546875" customWidth="1"/>
    <col min="1291" max="1291" width="16.42578125" customWidth="1"/>
    <col min="1292" max="1292" width="19" customWidth="1"/>
    <col min="1293" max="1293" width="17.28515625" customWidth="1"/>
    <col min="1294" max="1294" width="14.140625" bestFit="1" customWidth="1"/>
    <col min="1295" max="1295" width="13.85546875" bestFit="1" customWidth="1"/>
    <col min="1300" max="1300" width="14.28515625" bestFit="1" customWidth="1"/>
    <col min="1301" max="1301" width="12.140625" bestFit="1" customWidth="1"/>
    <col min="1540" max="1540" width="20" customWidth="1"/>
    <col min="1541" max="1541" width="53.28515625" bestFit="1" customWidth="1"/>
    <col min="1542" max="1542" width="17.7109375" customWidth="1"/>
    <col min="1543" max="1543" width="15.7109375" customWidth="1"/>
    <col min="1544" max="1544" width="13.5703125" bestFit="1" customWidth="1"/>
    <col min="1545" max="1545" width="19.28515625" bestFit="1" customWidth="1"/>
    <col min="1546" max="1546" width="16.85546875" customWidth="1"/>
    <col min="1547" max="1547" width="16.42578125" customWidth="1"/>
    <col min="1548" max="1548" width="19" customWidth="1"/>
    <col min="1549" max="1549" width="17.28515625" customWidth="1"/>
    <col min="1550" max="1550" width="14.140625" bestFit="1" customWidth="1"/>
    <col min="1551" max="1551" width="13.85546875" bestFit="1" customWidth="1"/>
    <col min="1556" max="1556" width="14.28515625" bestFit="1" customWidth="1"/>
    <col min="1557" max="1557" width="12.140625" bestFit="1" customWidth="1"/>
    <col min="1796" max="1796" width="20" customWidth="1"/>
    <col min="1797" max="1797" width="53.28515625" bestFit="1" customWidth="1"/>
    <col min="1798" max="1798" width="17.7109375" customWidth="1"/>
    <col min="1799" max="1799" width="15.7109375" customWidth="1"/>
    <col min="1800" max="1800" width="13.5703125" bestFit="1" customWidth="1"/>
    <col min="1801" max="1801" width="19.28515625" bestFit="1" customWidth="1"/>
    <col min="1802" max="1802" width="16.85546875" customWidth="1"/>
    <col min="1803" max="1803" width="16.42578125" customWidth="1"/>
    <col min="1804" max="1804" width="19" customWidth="1"/>
    <col min="1805" max="1805" width="17.28515625" customWidth="1"/>
    <col min="1806" max="1806" width="14.140625" bestFit="1" customWidth="1"/>
    <col min="1807" max="1807" width="13.85546875" bestFit="1" customWidth="1"/>
    <col min="1812" max="1812" width="14.28515625" bestFit="1" customWidth="1"/>
    <col min="1813" max="1813" width="12.140625" bestFit="1" customWidth="1"/>
    <col min="2052" max="2052" width="20" customWidth="1"/>
    <col min="2053" max="2053" width="53.28515625" bestFit="1" customWidth="1"/>
    <col min="2054" max="2054" width="17.7109375" customWidth="1"/>
    <col min="2055" max="2055" width="15.7109375" customWidth="1"/>
    <col min="2056" max="2056" width="13.5703125" bestFit="1" customWidth="1"/>
    <col min="2057" max="2057" width="19.28515625" bestFit="1" customWidth="1"/>
    <col min="2058" max="2058" width="16.85546875" customWidth="1"/>
    <col min="2059" max="2059" width="16.42578125" customWidth="1"/>
    <col min="2060" max="2060" width="19" customWidth="1"/>
    <col min="2061" max="2061" width="17.28515625" customWidth="1"/>
    <col min="2062" max="2062" width="14.140625" bestFit="1" customWidth="1"/>
    <col min="2063" max="2063" width="13.85546875" bestFit="1" customWidth="1"/>
    <col min="2068" max="2068" width="14.28515625" bestFit="1" customWidth="1"/>
    <col min="2069" max="2069" width="12.140625" bestFit="1" customWidth="1"/>
    <col min="2308" max="2308" width="20" customWidth="1"/>
    <col min="2309" max="2309" width="53.28515625" bestFit="1" customWidth="1"/>
    <col min="2310" max="2310" width="17.7109375" customWidth="1"/>
    <col min="2311" max="2311" width="15.7109375" customWidth="1"/>
    <col min="2312" max="2312" width="13.5703125" bestFit="1" customWidth="1"/>
    <col min="2313" max="2313" width="19.28515625" bestFit="1" customWidth="1"/>
    <col min="2314" max="2314" width="16.85546875" customWidth="1"/>
    <col min="2315" max="2315" width="16.42578125" customWidth="1"/>
    <col min="2316" max="2316" width="19" customWidth="1"/>
    <col min="2317" max="2317" width="17.28515625" customWidth="1"/>
    <col min="2318" max="2318" width="14.140625" bestFit="1" customWidth="1"/>
    <col min="2319" max="2319" width="13.85546875" bestFit="1" customWidth="1"/>
    <col min="2324" max="2324" width="14.28515625" bestFit="1" customWidth="1"/>
    <col min="2325" max="2325" width="12.140625" bestFit="1" customWidth="1"/>
    <col min="2564" max="2564" width="20" customWidth="1"/>
    <col min="2565" max="2565" width="53.28515625" bestFit="1" customWidth="1"/>
    <col min="2566" max="2566" width="17.7109375" customWidth="1"/>
    <col min="2567" max="2567" width="15.7109375" customWidth="1"/>
    <col min="2568" max="2568" width="13.5703125" bestFit="1" customWidth="1"/>
    <col min="2569" max="2569" width="19.28515625" bestFit="1" customWidth="1"/>
    <col min="2570" max="2570" width="16.85546875" customWidth="1"/>
    <col min="2571" max="2571" width="16.42578125" customWidth="1"/>
    <col min="2572" max="2572" width="19" customWidth="1"/>
    <col min="2573" max="2573" width="17.28515625" customWidth="1"/>
    <col min="2574" max="2574" width="14.140625" bestFit="1" customWidth="1"/>
    <col min="2575" max="2575" width="13.85546875" bestFit="1" customWidth="1"/>
    <col min="2580" max="2580" width="14.28515625" bestFit="1" customWidth="1"/>
    <col min="2581" max="2581" width="12.140625" bestFit="1" customWidth="1"/>
    <col min="2820" max="2820" width="20" customWidth="1"/>
    <col min="2821" max="2821" width="53.28515625" bestFit="1" customWidth="1"/>
    <col min="2822" max="2822" width="17.7109375" customWidth="1"/>
    <col min="2823" max="2823" width="15.7109375" customWidth="1"/>
    <col min="2824" max="2824" width="13.5703125" bestFit="1" customWidth="1"/>
    <col min="2825" max="2825" width="19.28515625" bestFit="1" customWidth="1"/>
    <col min="2826" max="2826" width="16.85546875" customWidth="1"/>
    <col min="2827" max="2827" width="16.42578125" customWidth="1"/>
    <col min="2828" max="2828" width="19" customWidth="1"/>
    <col min="2829" max="2829" width="17.28515625" customWidth="1"/>
    <col min="2830" max="2830" width="14.140625" bestFit="1" customWidth="1"/>
    <col min="2831" max="2831" width="13.85546875" bestFit="1" customWidth="1"/>
    <col min="2836" max="2836" width="14.28515625" bestFit="1" customWidth="1"/>
    <col min="2837" max="2837" width="12.140625" bestFit="1" customWidth="1"/>
    <col min="3076" max="3076" width="20" customWidth="1"/>
    <col min="3077" max="3077" width="53.28515625" bestFit="1" customWidth="1"/>
    <col min="3078" max="3078" width="17.7109375" customWidth="1"/>
    <col min="3079" max="3079" width="15.7109375" customWidth="1"/>
    <col min="3080" max="3080" width="13.5703125" bestFit="1" customWidth="1"/>
    <col min="3081" max="3081" width="19.28515625" bestFit="1" customWidth="1"/>
    <col min="3082" max="3082" width="16.85546875" customWidth="1"/>
    <col min="3083" max="3083" width="16.42578125" customWidth="1"/>
    <col min="3084" max="3084" width="19" customWidth="1"/>
    <col min="3085" max="3085" width="17.28515625" customWidth="1"/>
    <col min="3086" max="3086" width="14.140625" bestFit="1" customWidth="1"/>
    <col min="3087" max="3087" width="13.85546875" bestFit="1" customWidth="1"/>
    <col min="3092" max="3092" width="14.28515625" bestFit="1" customWidth="1"/>
    <col min="3093" max="3093" width="12.140625" bestFit="1" customWidth="1"/>
    <col min="3332" max="3332" width="20" customWidth="1"/>
    <col min="3333" max="3333" width="53.28515625" bestFit="1" customWidth="1"/>
    <col min="3334" max="3334" width="17.7109375" customWidth="1"/>
    <col min="3335" max="3335" width="15.7109375" customWidth="1"/>
    <col min="3336" max="3336" width="13.5703125" bestFit="1" customWidth="1"/>
    <col min="3337" max="3337" width="19.28515625" bestFit="1" customWidth="1"/>
    <col min="3338" max="3338" width="16.85546875" customWidth="1"/>
    <col min="3339" max="3339" width="16.42578125" customWidth="1"/>
    <col min="3340" max="3340" width="19" customWidth="1"/>
    <col min="3341" max="3341" width="17.28515625" customWidth="1"/>
    <col min="3342" max="3342" width="14.140625" bestFit="1" customWidth="1"/>
    <col min="3343" max="3343" width="13.85546875" bestFit="1" customWidth="1"/>
    <col min="3348" max="3348" width="14.28515625" bestFit="1" customWidth="1"/>
    <col min="3349" max="3349" width="12.140625" bestFit="1" customWidth="1"/>
    <col min="3588" max="3588" width="20" customWidth="1"/>
    <col min="3589" max="3589" width="53.28515625" bestFit="1" customWidth="1"/>
    <col min="3590" max="3590" width="17.7109375" customWidth="1"/>
    <col min="3591" max="3591" width="15.7109375" customWidth="1"/>
    <col min="3592" max="3592" width="13.5703125" bestFit="1" customWidth="1"/>
    <col min="3593" max="3593" width="19.28515625" bestFit="1" customWidth="1"/>
    <col min="3594" max="3594" width="16.85546875" customWidth="1"/>
    <col min="3595" max="3595" width="16.42578125" customWidth="1"/>
    <col min="3596" max="3596" width="19" customWidth="1"/>
    <col min="3597" max="3597" width="17.28515625" customWidth="1"/>
    <col min="3598" max="3598" width="14.140625" bestFit="1" customWidth="1"/>
    <col min="3599" max="3599" width="13.85546875" bestFit="1" customWidth="1"/>
    <col min="3604" max="3604" width="14.28515625" bestFit="1" customWidth="1"/>
    <col min="3605" max="3605" width="12.140625" bestFit="1" customWidth="1"/>
    <col min="3844" max="3844" width="20" customWidth="1"/>
    <col min="3845" max="3845" width="53.28515625" bestFit="1" customWidth="1"/>
    <col min="3846" max="3846" width="17.7109375" customWidth="1"/>
    <col min="3847" max="3847" width="15.7109375" customWidth="1"/>
    <col min="3848" max="3848" width="13.5703125" bestFit="1" customWidth="1"/>
    <col min="3849" max="3849" width="19.28515625" bestFit="1" customWidth="1"/>
    <col min="3850" max="3850" width="16.85546875" customWidth="1"/>
    <col min="3851" max="3851" width="16.42578125" customWidth="1"/>
    <col min="3852" max="3852" width="19" customWidth="1"/>
    <col min="3853" max="3853" width="17.28515625" customWidth="1"/>
    <col min="3854" max="3854" width="14.140625" bestFit="1" customWidth="1"/>
    <col min="3855" max="3855" width="13.85546875" bestFit="1" customWidth="1"/>
    <col min="3860" max="3860" width="14.28515625" bestFit="1" customWidth="1"/>
    <col min="3861" max="3861" width="12.140625" bestFit="1" customWidth="1"/>
    <col min="4100" max="4100" width="20" customWidth="1"/>
    <col min="4101" max="4101" width="53.28515625" bestFit="1" customWidth="1"/>
    <col min="4102" max="4102" width="17.7109375" customWidth="1"/>
    <col min="4103" max="4103" width="15.7109375" customWidth="1"/>
    <col min="4104" max="4104" width="13.5703125" bestFit="1" customWidth="1"/>
    <col min="4105" max="4105" width="19.28515625" bestFit="1" customWidth="1"/>
    <col min="4106" max="4106" width="16.85546875" customWidth="1"/>
    <col min="4107" max="4107" width="16.42578125" customWidth="1"/>
    <col min="4108" max="4108" width="19" customWidth="1"/>
    <col min="4109" max="4109" width="17.28515625" customWidth="1"/>
    <col min="4110" max="4110" width="14.140625" bestFit="1" customWidth="1"/>
    <col min="4111" max="4111" width="13.85546875" bestFit="1" customWidth="1"/>
    <col min="4116" max="4116" width="14.28515625" bestFit="1" customWidth="1"/>
    <col min="4117" max="4117" width="12.140625" bestFit="1" customWidth="1"/>
    <col min="4356" max="4356" width="20" customWidth="1"/>
    <col min="4357" max="4357" width="53.28515625" bestFit="1" customWidth="1"/>
    <col min="4358" max="4358" width="17.7109375" customWidth="1"/>
    <col min="4359" max="4359" width="15.7109375" customWidth="1"/>
    <col min="4360" max="4360" width="13.5703125" bestFit="1" customWidth="1"/>
    <col min="4361" max="4361" width="19.28515625" bestFit="1" customWidth="1"/>
    <col min="4362" max="4362" width="16.85546875" customWidth="1"/>
    <col min="4363" max="4363" width="16.42578125" customWidth="1"/>
    <col min="4364" max="4364" width="19" customWidth="1"/>
    <col min="4365" max="4365" width="17.28515625" customWidth="1"/>
    <col min="4366" max="4366" width="14.140625" bestFit="1" customWidth="1"/>
    <col min="4367" max="4367" width="13.85546875" bestFit="1" customWidth="1"/>
    <col min="4372" max="4372" width="14.28515625" bestFit="1" customWidth="1"/>
    <col min="4373" max="4373" width="12.140625" bestFit="1" customWidth="1"/>
    <col min="4612" max="4612" width="20" customWidth="1"/>
    <col min="4613" max="4613" width="53.28515625" bestFit="1" customWidth="1"/>
    <col min="4614" max="4614" width="17.7109375" customWidth="1"/>
    <col min="4615" max="4615" width="15.7109375" customWidth="1"/>
    <col min="4616" max="4616" width="13.5703125" bestFit="1" customWidth="1"/>
    <col min="4617" max="4617" width="19.28515625" bestFit="1" customWidth="1"/>
    <col min="4618" max="4618" width="16.85546875" customWidth="1"/>
    <col min="4619" max="4619" width="16.42578125" customWidth="1"/>
    <col min="4620" max="4620" width="19" customWidth="1"/>
    <col min="4621" max="4621" width="17.28515625" customWidth="1"/>
    <col min="4622" max="4622" width="14.140625" bestFit="1" customWidth="1"/>
    <col min="4623" max="4623" width="13.85546875" bestFit="1" customWidth="1"/>
    <col min="4628" max="4628" width="14.28515625" bestFit="1" customWidth="1"/>
    <col min="4629" max="4629" width="12.140625" bestFit="1" customWidth="1"/>
    <col min="4868" max="4868" width="20" customWidth="1"/>
    <col min="4869" max="4869" width="53.28515625" bestFit="1" customWidth="1"/>
    <col min="4870" max="4870" width="17.7109375" customWidth="1"/>
    <col min="4871" max="4871" width="15.7109375" customWidth="1"/>
    <col min="4872" max="4872" width="13.5703125" bestFit="1" customWidth="1"/>
    <col min="4873" max="4873" width="19.28515625" bestFit="1" customWidth="1"/>
    <col min="4874" max="4874" width="16.85546875" customWidth="1"/>
    <col min="4875" max="4875" width="16.42578125" customWidth="1"/>
    <col min="4876" max="4876" width="19" customWidth="1"/>
    <col min="4877" max="4877" width="17.28515625" customWidth="1"/>
    <col min="4878" max="4878" width="14.140625" bestFit="1" customWidth="1"/>
    <col min="4879" max="4879" width="13.85546875" bestFit="1" customWidth="1"/>
    <col min="4884" max="4884" width="14.28515625" bestFit="1" customWidth="1"/>
    <col min="4885" max="4885" width="12.140625" bestFit="1" customWidth="1"/>
    <col min="5124" max="5124" width="20" customWidth="1"/>
    <col min="5125" max="5125" width="53.28515625" bestFit="1" customWidth="1"/>
    <col min="5126" max="5126" width="17.7109375" customWidth="1"/>
    <col min="5127" max="5127" width="15.7109375" customWidth="1"/>
    <col min="5128" max="5128" width="13.5703125" bestFit="1" customWidth="1"/>
    <col min="5129" max="5129" width="19.28515625" bestFit="1" customWidth="1"/>
    <col min="5130" max="5130" width="16.85546875" customWidth="1"/>
    <col min="5131" max="5131" width="16.42578125" customWidth="1"/>
    <col min="5132" max="5132" width="19" customWidth="1"/>
    <col min="5133" max="5133" width="17.28515625" customWidth="1"/>
    <col min="5134" max="5134" width="14.140625" bestFit="1" customWidth="1"/>
    <col min="5135" max="5135" width="13.85546875" bestFit="1" customWidth="1"/>
    <col min="5140" max="5140" width="14.28515625" bestFit="1" customWidth="1"/>
    <col min="5141" max="5141" width="12.140625" bestFit="1" customWidth="1"/>
    <col min="5380" max="5380" width="20" customWidth="1"/>
    <col min="5381" max="5381" width="53.28515625" bestFit="1" customWidth="1"/>
    <col min="5382" max="5382" width="17.7109375" customWidth="1"/>
    <col min="5383" max="5383" width="15.7109375" customWidth="1"/>
    <col min="5384" max="5384" width="13.5703125" bestFit="1" customWidth="1"/>
    <col min="5385" max="5385" width="19.28515625" bestFit="1" customWidth="1"/>
    <col min="5386" max="5386" width="16.85546875" customWidth="1"/>
    <col min="5387" max="5387" width="16.42578125" customWidth="1"/>
    <col min="5388" max="5388" width="19" customWidth="1"/>
    <col min="5389" max="5389" width="17.28515625" customWidth="1"/>
    <col min="5390" max="5390" width="14.140625" bestFit="1" customWidth="1"/>
    <col min="5391" max="5391" width="13.85546875" bestFit="1" customWidth="1"/>
    <col min="5396" max="5396" width="14.28515625" bestFit="1" customWidth="1"/>
    <col min="5397" max="5397" width="12.140625" bestFit="1" customWidth="1"/>
    <col min="5636" max="5636" width="20" customWidth="1"/>
    <col min="5637" max="5637" width="53.28515625" bestFit="1" customWidth="1"/>
    <col min="5638" max="5638" width="17.7109375" customWidth="1"/>
    <col min="5639" max="5639" width="15.7109375" customWidth="1"/>
    <col min="5640" max="5640" width="13.5703125" bestFit="1" customWidth="1"/>
    <col min="5641" max="5641" width="19.28515625" bestFit="1" customWidth="1"/>
    <col min="5642" max="5642" width="16.85546875" customWidth="1"/>
    <col min="5643" max="5643" width="16.42578125" customWidth="1"/>
    <col min="5644" max="5644" width="19" customWidth="1"/>
    <col min="5645" max="5645" width="17.28515625" customWidth="1"/>
    <col min="5646" max="5646" width="14.140625" bestFit="1" customWidth="1"/>
    <col min="5647" max="5647" width="13.85546875" bestFit="1" customWidth="1"/>
    <col min="5652" max="5652" width="14.28515625" bestFit="1" customWidth="1"/>
    <col min="5653" max="5653" width="12.140625" bestFit="1" customWidth="1"/>
    <col min="5892" max="5892" width="20" customWidth="1"/>
    <col min="5893" max="5893" width="53.28515625" bestFit="1" customWidth="1"/>
    <col min="5894" max="5894" width="17.7109375" customWidth="1"/>
    <col min="5895" max="5895" width="15.7109375" customWidth="1"/>
    <col min="5896" max="5896" width="13.5703125" bestFit="1" customWidth="1"/>
    <col min="5897" max="5897" width="19.28515625" bestFit="1" customWidth="1"/>
    <col min="5898" max="5898" width="16.85546875" customWidth="1"/>
    <col min="5899" max="5899" width="16.42578125" customWidth="1"/>
    <col min="5900" max="5900" width="19" customWidth="1"/>
    <col min="5901" max="5901" width="17.28515625" customWidth="1"/>
    <col min="5902" max="5902" width="14.140625" bestFit="1" customWidth="1"/>
    <col min="5903" max="5903" width="13.85546875" bestFit="1" customWidth="1"/>
    <col min="5908" max="5908" width="14.28515625" bestFit="1" customWidth="1"/>
    <col min="5909" max="5909" width="12.140625" bestFit="1" customWidth="1"/>
    <col min="6148" max="6148" width="20" customWidth="1"/>
    <col min="6149" max="6149" width="53.28515625" bestFit="1" customWidth="1"/>
    <col min="6150" max="6150" width="17.7109375" customWidth="1"/>
    <col min="6151" max="6151" width="15.7109375" customWidth="1"/>
    <col min="6152" max="6152" width="13.5703125" bestFit="1" customWidth="1"/>
    <col min="6153" max="6153" width="19.28515625" bestFit="1" customWidth="1"/>
    <col min="6154" max="6154" width="16.85546875" customWidth="1"/>
    <col min="6155" max="6155" width="16.42578125" customWidth="1"/>
    <col min="6156" max="6156" width="19" customWidth="1"/>
    <col min="6157" max="6157" width="17.28515625" customWidth="1"/>
    <col min="6158" max="6158" width="14.140625" bestFit="1" customWidth="1"/>
    <col min="6159" max="6159" width="13.85546875" bestFit="1" customWidth="1"/>
    <col min="6164" max="6164" width="14.28515625" bestFit="1" customWidth="1"/>
    <col min="6165" max="6165" width="12.140625" bestFit="1" customWidth="1"/>
    <col min="6404" max="6404" width="20" customWidth="1"/>
    <col min="6405" max="6405" width="53.28515625" bestFit="1" customWidth="1"/>
    <col min="6406" max="6406" width="17.7109375" customWidth="1"/>
    <col min="6407" max="6407" width="15.7109375" customWidth="1"/>
    <col min="6408" max="6408" width="13.5703125" bestFit="1" customWidth="1"/>
    <col min="6409" max="6409" width="19.28515625" bestFit="1" customWidth="1"/>
    <col min="6410" max="6410" width="16.85546875" customWidth="1"/>
    <col min="6411" max="6411" width="16.42578125" customWidth="1"/>
    <col min="6412" max="6412" width="19" customWidth="1"/>
    <col min="6413" max="6413" width="17.28515625" customWidth="1"/>
    <col min="6414" max="6414" width="14.140625" bestFit="1" customWidth="1"/>
    <col min="6415" max="6415" width="13.85546875" bestFit="1" customWidth="1"/>
    <col min="6420" max="6420" width="14.28515625" bestFit="1" customWidth="1"/>
    <col min="6421" max="6421" width="12.140625" bestFit="1" customWidth="1"/>
    <col min="6660" max="6660" width="20" customWidth="1"/>
    <col min="6661" max="6661" width="53.28515625" bestFit="1" customWidth="1"/>
    <col min="6662" max="6662" width="17.7109375" customWidth="1"/>
    <col min="6663" max="6663" width="15.7109375" customWidth="1"/>
    <col min="6664" max="6664" width="13.5703125" bestFit="1" customWidth="1"/>
    <col min="6665" max="6665" width="19.28515625" bestFit="1" customWidth="1"/>
    <col min="6666" max="6666" width="16.85546875" customWidth="1"/>
    <col min="6667" max="6667" width="16.42578125" customWidth="1"/>
    <col min="6668" max="6668" width="19" customWidth="1"/>
    <col min="6669" max="6669" width="17.28515625" customWidth="1"/>
    <col min="6670" max="6670" width="14.140625" bestFit="1" customWidth="1"/>
    <col min="6671" max="6671" width="13.85546875" bestFit="1" customWidth="1"/>
    <col min="6676" max="6676" width="14.28515625" bestFit="1" customWidth="1"/>
    <col min="6677" max="6677" width="12.140625" bestFit="1" customWidth="1"/>
    <col min="6916" max="6916" width="20" customWidth="1"/>
    <col min="6917" max="6917" width="53.28515625" bestFit="1" customWidth="1"/>
    <col min="6918" max="6918" width="17.7109375" customWidth="1"/>
    <col min="6919" max="6919" width="15.7109375" customWidth="1"/>
    <col min="6920" max="6920" width="13.5703125" bestFit="1" customWidth="1"/>
    <col min="6921" max="6921" width="19.28515625" bestFit="1" customWidth="1"/>
    <col min="6922" max="6922" width="16.85546875" customWidth="1"/>
    <col min="6923" max="6923" width="16.42578125" customWidth="1"/>
    <col min="6924" max="6924" width="19" customWidth="1"/>
    <col min="6925" max="6925" width="17.28515625" customWidth="1"/>
    <col min="6926" max="6926" width="14.140625" bestFit="1" customWidth="1"/>
    <col min="6927" max="6927" width="13.85546875" bestFit="1" customWidth="1"/>
    <col min="6932" max="6932" width="14.28515625" bestFit="1" customWidth="1"/>
    <col min="6933" max="6933" width="12.140625" bestFit="1" customWidth="1"/>
    <col min="7172" max="7172" width="20" customWidth="1"/>
    <col min="7173" max="7173" width="53.28515625" bestFit="1" customWidth="1"/>
    <col min="7174" max="7174" width="17.7109375" customWidth="1"/>
    <col min="7175" max="7175" width="15.7109375" customWidth="1"/>
    <col min="7176" max="7176" width="13.5703125" bestFit="1" customWidth="1"/>
    <col min="7177" max="7177" width="19.28515625" bestFit="1" customWidth="1"/>
    <col min="7178" max="7178" width="16.85546875" customWidth="1"/>
    <col min="7179" max="7179" width="16.42578125" customWidth="1"/>
    <col min="7180" max="7180" width="19" customWidth="1"/>
    <col min="7181" max="7181" width="17.28515625" customWidth="1"/>
    <col min="7182" max="7182" width="14.140625" bestFit="1" customWidth="1"/>
    <col min="7183" max="7183" width="13.85546875" bestFit="1" customWidth="1"/>
    <col min="7188" max="7188" width="14.28515625" bestFit="1" customWidth="1"/>
    <col min="7189" max="7189" width="12.140625" bestFit="1" customWidth="1"/>
    <col min="7428" max="7428" width="20" customWidth="1"/>
    <col min="7429" max="7429" width="53.28515625" bestFit="1" customWidth="1"/>
    <col min="7430" max="7430" width="17.7109375" customWidth="1"/>
    <col min="7431" max="7431" width="15.7109375" customWidth="1"/>
    <col min="7432" max="7432" width="13.5703125" bestFit="1" customWidth="1"/>
    <col min="7433" max="7433" width="19.28515625" bestFit="1" customWidth="1"/>
    <col min="7434" max="7434" width="16.85546875" customWidth="1"/>
    <col min="7435" max="7435" width="16.42578125" customWidth="1"/>
    <col min="7436" max="7436" width="19" customWidth="1"/>
    <col min="7437" max="7437" width="17.28515625" customWidth="1"/>
    <col min="7438" max="7438" width="14.140625" bestFit="1" customWidth="1"/>
    <col min="7439" max="7439" width="13.85546875" bestFit="1" customWidth="1"/>
    <col min="7444" max="7444" width="14.28515625" bestFit="1" customWidth="1"/>
    <col min="7445" max="7445" width="12.140625" bestFit="1" customWidth="1"/>
    <col min="7684" max="7684" width="20" customWidth="1"/>
    <col min="7685" max="7685" width="53.28515625" bestFit="1" customWidth="1"/>
    <col min="7686" max="7686" width="17.7109375" customWidth="1"/>
    <col min="7687" max="7687" width="15.7109375" customWidth="1"/>
    <col min="7688" max="7688" width="13.5703125" bestFit="1" customWidth="1"/>
    <col min="7689" max="7689" width="19.28515625" bestFit="1" customWidth="1"/>
    <col min="7690" max="7690" width="16.85546875" customWidth="1"/>
    <col min="7691" max="7691" width="16.42578125" customWidth="1"/>
    <col min="7692" max="7692" width="19" customWidth="1"/>
    <col min="7693" max="7693" width="17.28515625" customWidth="1"/>
    <col min="7694" max="7694" width="14.140625" bestFit="1" customWidth="1"/>
    <col min="7695" max="7695" width="13.85546875" bestFit="1" customWidth="1"/>
    <col min="7700" max="7700" width="14.28515625" bestFit="1" customWidth="1"/>
    <col min="7701" max="7701" width="12.140625" bestFit="1" customWidth="1"/>
    <col min="7940" max="7940" width="20" customWidth="1"/>
    <col min="7941" max="7941" width="53.28515625" bestFit="1" customWidth="1"/>
    <col min="7942" max="7942" width="17.7109375" customWidth="1"/>
    <col min="7943" max="7943" width="15.7109375" customWidth="1"/>
    <col min="7944" max="7944" width="13.5703125" bestFit="1" customWidth="1"/>
    <col min="7945" max="7945" width="19.28515625" bestFit="1" customWidth="1"/>
    <col min="7946" max="7946" width="16.85546875" customWidth="1"/>
    <col min="7947" max="7947" width="16.42578125" customWidth="1"/>
    <col min="7948" max="7948" width="19" customWidth="1"/>
    <col min="7949" max="7949" width="17.28515625" customWidth="1"/>
    <col min="7950" max="7950" width="14.140625" bestFit="1" customWidth="1"/>
    <col min="7951" max="7951" width="13.85546875" bestFit="1" customWidth="1"/>
    <col min="7956" max="7956" width="14.28515625" bestFit="1" customWidth="1"/>
    <col min="7957" max="7957" width="12.140625" bestFit="1" customWidth="1"/>
    <col min="8196" max="8196" width="20" customWidth="1"/>
    <col min="8197" max="8197" width="53.28515625" bestFit="1" customWidth="1"/>
    <col min="8198" max="8198" width="17.7109375" customWidth="1"/>
    <col min="8199" max="8199" width="15.7109375" customWidth="1"/>
    <col min="8200" max="8200" width="13.5703125" bestFit="1" customWidth="1"/>
    <col min="8201" max="8201" width="19.28515625" bestFit="1" customWidth="1"/>
    <col min="8202" max="8202" width="16.85546875" customWidth="1"/>
    <col min="8203" max="8203" width="16.42578125" customWidth="1"/>
    <col min="8204" max="8204" width="19" customWidth="1"/>
    <col min="8205" max="8205" width="17.28515625" customWidth="1"/>
    <col min="8206" max="8206" width="14.140625" bestFit="1" customWidth="1"/>
    <col min="8207" max="8207" width="13.85546875" bestFit="1" customWidth="1"/>
    <col min="8212" max="8212" width="14.28515625" bestFit="1" customWidth="1"/>
    <col min="8213" max="8213" width="12.140625" bestFit="1" customWidth="1"/>
    <col min="8452" max="8452" width="20" customWidth="1"/>
    <col min="8453" max="8453" width="53.28515625" bestFit="1" customWidth="1"/>
    <col min="8454" max="8454" width="17.7109375" customWidth="1"/>
    <col min="8455" max="8455" width="15.7109375" customWidth="1"/>
    <col min="8456" max="8456" width="13.5703125" bestFit="1" customWidth="1"/>
    <col min="8457" max="8457" width="19.28515625" bestFit="1" customWidth="1"/>
    <col min="8458" max="8458" width="16.85546875" customWidth="1"/>
    <col min="8459" max="8459" width="16.42578125" customWidth="1"/>
    <col min="8460" max="8460" width="19" customWidth="1"/>
    <col min="8461" max="8461" width="17.28515625" customWidth="1"/>
    <col min="8462" max="8462" width="14.140625" bestFit="1" customWidth="1"/>
    <col min="8463" max="8463" width="13.85546875" bestFit="1" customWidth="1"/>
    <col min="8468" max="8468" width="14.28515625" bestFit="1" customWidth="1"/>
    <col min="8469" max="8469" width="12.140625" bestFit="1" customWidth="1"/>
    <col min="8708" max="8708" width="20" customWidth="1"/>
    <col min="8709" max="8709" width="53.28515625" bestFit="1" customWidth="1"/>
    <col min="8710" max="8710" width="17.7109375" customWidth="1"/>
    <col min="8711" max="8711" width="15.7109375" customWidth="1"/>
    <col min="8712" max="8712" width="13.5703125" bestFit="1" customWidth="1"/>
    <col min="8713" max="8713" width="19.28515625" bestFit="1" customWidth="1"/>
    <col min="8714" max="8714" width="16.85546875" customWidth="1"/>
    <col min="8715" max="8715" width="16.42578125" customWidth="1"/>
    <col min="8716" max="8716" width="19" customWidth="1"/>
    <col min="8717" max="8717" width="17.28515625" customWidth="1"/>
    <col min="8718" max="8718" width="14.140625" bestFit="1" customWidth="1"/>
    <col min="8719" max="8719" width="13.85546875" bestFit="1" customWidth="1"/>
    <col min="8724" max="8724" width="14.28515625" bestFit="1" customWidth="1"/>
    <col min="8725" max="8725" width="12.140625" bestFit="1" customWidth="1"/>
    <col min="8964" max="8964" width="20" customWidth="1"/>
    <col min="8965" max="8965" width="53.28515625" bestFit="1" customWidth="1"/>
    <col min="8966" max="8966" width="17.7109375" customWidth="1"/>
    <col min="8967" max="8967" width="15.7109375" customWidth="1"/>
    <col min="8968" max="8968" width="13.5703125" bestFit="1" customWidth="1"/>
    <col min="8969" max="8969" width="19.28515625" bestFit="1" customWidth="1"/>
    <col min="8970" max="8970" width="16.85546875" customWidth="1"/>
    <col min="8971" max="8971" width="16.42578125" customWidth="1"/>
    <col min="8972" max="8972" width="19" customWidth="1"/>
    <col min="8973" max="8973" width="17.28515625" customWidth="1"/>
    <col min="8974" max="8974" width="14.140625" bestFit="1" customWidth="1"/>
    <col min="8975" max="8975" width="13.85546875" bestFit="1" customWidth="1"/>
    <col min="8980" max="8980" width="14.28515625" bestFit="1" customWidth="1"/>
    <col min="8981" max="8981" width="12.140625" bestFit="1" customWidth="1"/>
    <col min="9220" max="9220" width="20" customWidth="1"/>
    <col min="9221" max="9221" width="53.28515625" bestFit="1" customWidth="1"/>
    <col min="9222" max="9222" width="17.7109375" customWidth="1"/>
    <col min="9223" max="9223" width="15.7109375" customWidth="1"/>
    <col min="9224" max="9224" width="13.5703125" bestFit="1" customWidth="1"/>
    <col min="9225" max="9225" width="19.28515625" bestFit="1" customWidth="1"/>
    <col min="9226" max="9226" width="16.85546875" customWidth="1"/>
    <col min="9227" max="9227" width="16.42578125" customWidth="1"/>
    <col min="9228" max="9228" width="19" customWidth="1"/>
    <col min="9229" max="9229" width="17.28515625" customWidth="1"/>
    <col min="9230" max="9230" width="14.140625" bestFit="1" customWidth="1"/>
    <col min="9231" max="9231" width="13.85546875" bestFit="1" customWidth="1"/>
    <col min="9236" max="9236" width="14.28515625" bestFit="1" customWidth="1"/>
    <col min="9237" max="9237" width="12.140625" bestFit="1" customWidth="1"/>
    <col min="9476" max="9476" width="20" customWidth="1"/>
    <col min="9477" max="9477" width="53.28515625" bestFit="1" customWidth="1"/>
    <col min="9478" max="9478" width="17.7109375" customWidth="1"/>
    <col min="9479" max="9479" width="15.7109375" customWidth="1"/>
    <col min="9480" max="9480" width="13.5703125" bestFit="1" customWidth="1"/>
    <col min="9481" max="9481" width="19.28515625" bestFit="1" customWidth="1"/>
    <col min="9482" max="9482" width="16.85546875" customWidth="1"/>
    <col min="9483" max="9483" width="16.42578125" customWidth="1"/>
    <col min="9484" max="9484" width="19" customWidth="1"/>
    <col min="9485" max="9485" width="17.28515625" customWidth="1"/>
    <col min="9486" max="9486" width="14.140625" bestFit="1" customWidth="1"/>
    <col min="9487" max="9487" width="13.85546875" bestFit="1" customWidth="1"/>
    <col min="9492" max="9492" width="14.28515625" bestFit="1" customWidth="1"/>
    <col min="9493" max="9493" width="12.140625" bestFit="1" customWidth="1"/>
    <col min="9732" max="9732" width="20" customWidth="1"/>
    <col min="9733" max="9733" width="53.28515625" bestFit="1" customWidth="1"/>
    <col min="9734" max="9734" width="17.7109375" customWidth="1"/>
    <col min="9735" max="9735" width="15.7109375" customWidth="1"/>
    <col min="9736" max="9736" width="13.5703125" bestFit="1" customWidth="1"/>
    <col min="9737" max="9737" width="19.28515625" bestFit="1" customWidth="1"/>
    <col min="9738" max="9738" width="16.85546875" customWidth="1"/>
    <col min="9739" max="9739" width="16.42578125" customWidth="1"/>
    <col min="9740" max="9740" width="19" customWidth="1"/>
    <col min="9741" max="9741" width="17.28515625" customWidth="1"/>
    <col min="9742" max="9742" width="14.140625" bestFit="1" customWidth="1"/>
    <col min="9743" max="9743" width="13.85546875" bestFit="1" customWidth="1"/>
    <col min="9748" max="9748" width="14.28515625" bestFit="1" customWidth="1"/>
    <col min="9749" max="9749" width="12.140625" bestFit="1" customWidth="1"/>
    <col min="9988" max="9988" width="20" customWidth="1"/>
    <col min="9989" max="9989" width="53.28515625" bestFit="1" customWidth="1"/>
    <col min="9990" max="9990" width="17.7109375" customWidth="1"/>
    <col min="9991" max="9991" width="15.7109375" customWidth="1"/>
    <col min="9992" max="9992" width="13.5703125" bestFit="1" customWidth="1"/>
    <col min="9993" max="9993" width="19.28515625" bestFit="1" customWidth="1"/>
    <col min="9994" max="9994" width="16.85546875" customWidth="1"/>
    <col min="9995" max="9995" width="16.42578125" customWidth="1"/>
    <col min="9996" max="9996" width="19" customWidth="1"/>
    <col min="9997" max="9997" width="17.28515625" customWidth="1"/>
    <col min="9998" max="9998" width="14.140625" bestFit="1" customWidth="1"/>
    <col min="9999" max="9999" width="13.85546875" bestFit="1" customWidth="1"/>
    <col min="10004" max="10004" width="14.28515625" bestFit="1" customWidth="1"/>
    <col min="10005" max="10005" width="12.140625" bestFit="1" customWidth="1"/>
    <col min="10244" max="10244" width="20" customWidth="1"/>
    <col min="10245" max="10245" width="53.28515625" bestFit="1" customWidth="1"/>
    <col min="10246" max="10246" width="17.7109375" customWidth="1"/>
    <col min="10247" max="10247" width="15.7109375" customWidth="1"/>
    <col min="10248" max="10248" width="13.5703125" bestFit="1" customWidth="1"/>
    <col min="10249" max="10249" width="19.28515625" bestFit="1" customWidth="1"/>
    <col min="10250" max="10250" width="16.85546875" customWidth="1"/>
    <col min="10251" max="10251" width="16.42578125" customWidth="1"/>
    <col min="10252" max="10252" width="19" customWidth="1"/>
    <col min="10253" max="10253" width="17.28515625" customWidth="1"/>
    <col min="10254" max="10254" width="14.140625" bestFit="1" customWidth="1"/>
    <col min="10255" max="10255" width="13.85546875" bestFit="1" customWidth="1"/>
    <col min="10260" max="10260" width="14.28515625" bestFit="1" customWidth="1"/>
    <col min="10261" max="10261" width="12.140625" bestFit="1" customWidth="1"/>
    <col min="10500" max="10500" width="20" customWidth="1"/>
    <col min="10501" max="10501" width="53.28515625" bestFit="1" customWidth="1"/>
    <col min="10502" max="10502" width="17.7109375" customWidth="1"/>
    <col min="10503" max="10503" width="15.7109375" customWidth="1"/>
    <col min="10504" max="10504" width="13.5703125" bestFit="1" customWidth="1"/>
    <col min="10505" max="10505" width="19.28515625" bestFit="1" customWidth="1"/>
    <col min="10506" max="10506" width="16.85546875" customWidth="1"/>
    <col min="10507" max="10507" width="16.42578125" customWidth="1"/>
    <col min="10508" max="10508" width="19" customWidth="1"/>
    <col min="10509" max="10509" width="17.28515625" customWidth="1"/>
    <col min="10510" max="10510" width="14.140625" bestFit="1" customWidth="1"/>
    <col min="10511" max="10511" width="13.85546875" bestFit="1" customWidth="1"/>
    <col min="10516" max="10516" width="14.28515625" bestFit="1" customWidth="1"/>
    <col min="10517" max="10517" width="12.140625" bestFit="1" customWidth="1"/>
    <col min="10756" max="10756" width="20" customWidth="1"/>
    <col min="10757" max="10757" width="53.28515625" bestFit="1" customWidth="1"/>
    <col min="10758" max="10758" width="17.7109375" customWidth="1"/>
    <col min="10759" max="10759" width="15.7109375" customWidth="1"/>
    <col min="10760" max="10760" width="13.5703125" bestFit="1" customWidth="1"/>
    <col min="10761" max="10761" width="19.28515625" bestFit="1" customWidth="1"/>
    <col min="10762" max="10762" width="16.85546875" customWidth="1"/>
    <col min="10763" max="10763" width="16.42578125" customWidth="1"/>
    <col min="10764" max="10764" width="19" customWidth="1"/>
    <col min="10765" max="10765" width="17.28515625" customWidth="1"/>
    <col min="10766" max="10766" width="14.140625" bestFit="1" customWidth="1"/>
    <col min="10767" max="10767" width="13.85546875" bestFit="1" customWidth="1"/>
    <col min="10772" max="10772" width="14.28515625" bestFit="1" customWidth="1"/>
    <col min="10773" max="10773" width="12.140625" bestFit="1" customWidth="1"/>
    <col min="11012" max="11012" width="20" customWidth="1"/>
    <col min="11013" max="11013" width="53.28515625" bestFit="1" customWidth="1"/>
    <col min="11014" max="11014" width="17.7109375" customWidth="1"/>
    <col min="11015" max="11015" width="15.7109375" customWidth="1"/>
    <col min="11016" max="11016" width="13.5703125" bestFit="1" customWidth="1"/>
    <col min="11017" max="11017" width="19.28515625" bestFit="1" customWidth="1"/>
    <col min="11018" max="11018" width="16.85546875" customWidth="1"/>
    <col min="11019" max="11019" width="16.42578125" customWidth="1"/>
    <col min="11020" max="11020" width="19" customWidth="1"/>
    <col min="11021" max="11021" width="17.28515625" customWidth="1"/>
    <col min="11022" max="11022" width="14.140625" bestFit="1" customWidth="1"/>
    <col min="11023" max="11023" width="13.85546875" bestFit="1" customWidth="1"/>
    <col min="11028" max="11028" width="14.28515625" bestFit="1" customWidth="1"/>
    <col min="11029" max="11029" width="12.140625" bestFit="1" customWidth="1"/>
    <col min="11268" max="11268" width="20" customWidth="1"/>
    <col min="11269" max="11269" width="53.28515625" bestFit="1" customWidth="1"/>
    <col min="11270" max="11270" width="17.7109375" customWidth="1"/>
    <col min="11271" max="11271" width="15.7109375" customWidth="1"/>
    <col min="11272" max="11272" width="13.5703125" bestFit="1" customWidth="1"/>
    <col min="11273" max="11273" width="19.28515625" bestFit="1" customWidth="1"/>
    <col min="11274" max="11274" width="16.85546875" customWidth="1"/>
    <col min="11275" max="11275" width="16.42578125" customWidth="1"/>
    <col min="11276" max="11276" width="19" customWidth="1"/>
    <col min="11277" max="11277" width="17.28515625" customWidth="1"/>
    <col min="11278" max="11278" width="14.140625" bestFit="1" customWidth="1"/>
    <col min="11279" max="11279" width="13.85546875" bestFit="1" customWidth="1"/>
    <col min="11284" max="11284" width="14.28515625" bestFit="1" customWidth="1"/>
    <col min="11285" max="11285" width="12.140625" bestFit="1" customWidth="1"/>
    <col min="11524" max="11524" width="20" customWidth="1"/>
    <col min="11525" max="11525" width="53.28515625" bestFit="1" customWidth="1"/>
    <col min="11526" max="11526" width="17.7109375" customWidth="1"/>
    <col min="11527" max="11527" width="15.7109375" customWidth="1"/>
    <col min="11528" max="11528" width="13.5703125" bestFit="1" customWidth="1"/>
    <col min="11529" max="11529" width="19.28515625" bestFit="1" customWidth="1"/>
    <col min="11530" max="11530" width="16.85546875" customWidth="1"/>
    <col min="11531" max="11531" width="16.42578125" customWidth="1"/>
    <col min="11532" max="11532" width="19" customWidth="1"/>
    <col min="11533" max="11533" width="17.28515625" customWidth="1"/>
    <col min="11534" max="11534" width="14.140625" bestFit="1" customWidth="1"/>
    <col min="11535" max="11535" width="13.85546875" bestFit="1" customWidth="1"/>
    <col min="11540" max="11540" width="14.28515625" bestFit="1" customWidth="1"/>
    <col min="11541" max="11541" width="12.140625" bestFit="1" customWidth="1"/>
    <col min="11780" max="11780" width="20" customWidth="1"/>
    <col min="11781" max="11781" width="53.28515625" bestFit="1" customWidth="1"/>
    <col min="11782" max="11782" width="17.7109375" customWidth="1"/>
    <col min="11783" max="11783" width="15.7109375" customWidth="1"/>
    <col min="11784" max="11784" width="13.5703125" bestFit="1" customWidth="1"/>
    <col min="11785" max="11785" width="19.28515625" bestFit="1" customWidth="1"/>
    <col min="11786" max="11786" width="16.85546875" customWidth="1"/>
    <col min="11787" max="11787" width="16.42578125" customWidth="1"/>
    <col min="11788" max="11788" width="19" customWidth="1"/>
    <col min="11789" max="11789" width="17.28515625" customWidth="1"/>
    <col min="11790" max="11790" width="14.140625" bestFit="1" customWidth="1"/>
    <col min="11791" max="11791" width="13.85546875" bestFit="1" customWidth="1"/>
    <col min="11796" max="11796" width="14.28515625" bestFit="1" customWidth="1"/>
    <col min="11797" max="11797" width="12.140625" bestFit="1" customWidth="1"/>
    <col min="12036" max="12036" width="20" customWidth="1"/>
    <col min="12037" max="12037" width="53.28515625" bestFit="1" customWidth="1"/>
    <col min="12038" max="12038" width="17.7109375" customWidth="1"/>
    <col min="12039" max="12039" width="15.7109375" customWidth="1"/>
    <col min="12040" max="12040" width="13.5703125" bestFit="1" customWidth="1"/>
    <col min="12041" max="12041" width="19.28515625" bestFit="1" customWidth="1"/>
    <col min="12042" max="12042" width="16.85546875" customWidth="1"/>
    <col min="12043" max="12043" width="16.42578125" customWidth="1"/>
    <col min="12044" max="12044" width="19" customWidth="1"/>
    <col min="12045" max="12045" width="17.28515625" customWidth="1"/>
    <col min="12046" max="12046" width="14.140625" bestFit="1" customWidth="1"/>
    <col min="12047" max="12047" width="13.85546875" bestFit="1" customWidth="1"/>
    <col min="12052" max="12052" width="14.28515625" bestFit="1" customWidth="1"/>
    <col min="12053" max="12053" width="12.140625" bestFit="1" customWidth="1"/>
    <col min="12292" max="12292" width="20" customWidth="1"/>
    <col min="12293" max="12293" width="53.28515625" bestFit="1" customWidth="1"/>
    <col min="12294" max="12294" width="17.7109375" customWidth="1"/>
    <col min="12295" max="12295" width="15.7109375" customWidth="1"/>
    <col min="12296" max="12296" width="13.5703125" bestFit="1" customWidth="1"/>
    <col min="12297" max="12297" width="19.28515625" bestFit="1" customWidth="1"/>
    <col min="12298" max="12298" width="16.85546875" customWidth="1"/>
    <col min="12299" max="12299" width="16.42578125" customWidth="1"/>
    <col min="12300" max="12300" width="19" customWidth="1"/>
    <col min="12301" max="12301" width="17.28515625" customWidth="1"/>
    <col min="12302" max="12302" width="14.140625" bestFit="1" customWidth="1"/>
    <col min="12303" max="12303" width="13.85546875" bestFit="1" customWidth="1"/>
    <col min="12308" max="12308" width="14.28515625" bestFit="1" customWidth="1"/>
    <col min="12309" max="12309" width="12.140625" bestFit="1" customWidth="1"/>
    <col min="12548" max="12548" width="20" customWidth="1"/>
    <col min="12549" max="12549" width="53.28515625" bestFit="1" customWidth="1"/>
    <col min="12550" max="12550" width="17.7109375" customWidth="1"/>
    <col min="12551" max="12551" width="15.7109375" customWidth="1"/>
    <col min="12552" max="12552" width="13.5703125" bestFit="1" customWidth="1"/>
    <col min="12553" max="12553" width="19.28515625" bestFit="1" customWidth="1"/>
    <col min="12554" max="12554" width="16.85546875" customWidth="1"/>
    <col min="12555" max="12555" width="16.42578125" customWidth="1"/>
    <col min="12556" max="12556" width="19" customWidth="1"/>
    <col min="12557" max="12557" width="17.28515625" customWidth="1"/>
    <col min="12558" max="12558" width="14.140625" bestFit="1" customWidth="1"/>
    <col min="12559" max="12559" width="13.85546875" bestFit="1" customWidth="1"/>
    <col min="12564" max="12564" width="14.28515625" bestFit="1" customWidth="1"/>
    <col min="12565" max="12565" width="12.140625" bestFit="1" customWidth="1"/>
    <col min="12804" max="12804" width="20" customWidth="1"/>
    <col min="12805" max="12805" width="53.28515625" bestFit="1" customWidth="1"/>
    <col min="12806" max="12806" width="17.7109375" customWidth="1"/>
    <col min="12807" max="12807" width="15.7109375" customWidth="1"/>
    <col min="12808" max="12808" width="13.5703125" bestFit="1" customWidth="1"/>
    <col min="12809" max="12809" width="19.28515625" bestFit="1" customWidth="1"/>
    <col min="12810" max="12810" width="16.85546875" customWidth="1"/>
    <col min="12811" max="12811" width="16.42578125" customWidth="1"/>
    <col min="12812" max="12812" width="19" customWidth="1"/>
    <col min="12813" max="12813" width="17.28515625" customWidth="1"/>
    <col min="12814" max="12814" width="14.140625" bestFit="1" customWidth="1"/>
    <col min="12815" max="12815" width="13.85546875" bestFit="1" customWidth="1"/>
    <col min="12820" max="12820" width="14.28515625" bestFit="1" customWidth="1"/>
    <col min="12821" max="12821" width="12.140625" bestFit="1" customWidth="1"/>
    <col min="13060" max="13060" width="20" customWidth="1"/>
    <col min="13061" max="13061" width="53.28515625" bestFit="1" customWidth="1"/>
    <col min="13062" max="13062" width="17.7109375" customWidth="1"/>
    <col min="13063" max="13063" width="15.7109375" customWidth="1"/>
    <col min="13064" max="13064" width="13.5703125" bestFit="1" customWidth="1"/>
    <col min="13065" max="13065" width="19.28515625" bestFit="1" customWidth="1"/>
    <col min="13066" max="13066" width="16.85546875" customWidth="1"/>
    <col min="13067" max="13067" width="16.42578125" customWidth="1"/>
    <col min="13068" max="13068" width="19" customWidth="1"/>
    <col min="13069" max="13069" width="17.28515625" customWidth="1"/>
    <col min="13070" max="13070" width="14.140625" bestFit="1" customWidth="1"/>
    <col min="13071" max="13071" width="13.85546875" bestFit="1" customWidth="1"/>
    <col min="13076" max="13076" width="14.28515625" bestFit="1" customWidth="1"/>
    <col min="13077" max="13077" width="12.140625" bestFit="1" customWidth="1"/>
    <col min="13316" max="13316" width="20" customWidth="1"/>
    <col min="13317" max="13317" width="53.28515625" bestFit="1" customWidth="1"/>
    <col min="13318" max="13318" width="17.7109375" customWidth="1"/>
    <col min="13319" max="13319" width="15.7109375" customWidth="1"/>
    <col min="13320" max="13320" width="13.5703125" bestFit="1" customWidth="1"/>
    <col min="13321" max="13321" width="19.28515625" bestFit="1" customWidth="1"/>
    <col min="13322" max="13322" width="16.85546875" customWidth="1"/>
    <col min="13323" max="13323" width="16.42578125" customWidth="1"/>
    <col min="13324" max="13324" width="19" customWidth="1"/>
    <col min="13325" max="13325" width="17.28515625" customWidth="1"/>
    <col min="13326" max="13326" width="14.140625" bestFit="1" customWidth="1"/>
    <col min="13327" max="13327" width="13.85546875" bestFit="1" customWidth="1"/>
    <col min="13332" max="13332" width="14.28515625" bestFit="1" customWidth="1"/>
    <col min="13333" max="13333" width="12.140625" bestFit="1" customWidth="1"/>
    <col min="13572" max="13572" width="20" customWidth="1"/>
    <col min="13573" max="13573" width="53.28515625" bestFit="1" customWidth="1"/>
    <col min="13574" max="13574" width="17.7109375" customWidth="1"/>
    <col min="13575" max="13575" width="15.7109375" customWidth="1"/>
    <col min="13576" max="13576" width="13.5703125" bestFit="1" customWidth="1"/>
    <col min="13577" max="13577" width="19.28515625" bestFit="1" customWidth="1"/>
    <col min="13578" max="13578" width="16.85546875" customWidth="1"/>
    <col min="13579" max="13579" width="16.42578125" customWidth="1"/>
    <col min="13580" max="13580" width="19" customWidth="1"/>
    <col min="13581" max="13581" width="17.28515625" customWidth="1"/>
    <col min="13582" max="13582" width="14.140625" bestFit="1" customWidth="1"/>
    <col min="13583" max="13583" width="13.85546875" bestFit="1" customWidth="1"/>
    <col min="13588" max="13588" width="14.28515625" bestFit="1" customWidth="1"/>
    <col min="13589" max="13589" width="12.140625" bestFit="1" customWidth="1"/>
    <col min="13828" max="13828" width="20" customWidth="1"/>
    <col min="13829" max="13829" width="53.28515625" bestFit="1" customWidth="1"/>
    <col min="13830" max="13830" width="17.7109375" customWidth="1"/>
    <col min="13831" max="13831" width="15.7109375" customWidth="1"/>
    <col min="13832" max="13832" width="13.5703125" bestFit="1" customWidth="1"/>
    <col min="13833" max="13833" width="19.28515625" bestFit="1" customWidth="1"/>
    <col min="13834" max="13834" width="16.85546875" customWidth="1"/>
    <col min="13835" max="13835" width="16.42578125" customWidth="1"/>
    <col min="13836" max="13836" width="19" customWidth="1"/>
    <col min="13837" max="13837" width="17.28515625" customWidth="1"/>
    <col min="13838" max="13838" width="14.140625" bestFit="1" customWidth="1"/>
    <col min="13839" max="13839" width="13.85546875" bestFit="1" customWidth="1"/>
    <col min="13844" max="13844" width="14.28515625" bestFit="1" customWidth="1"/>
    <col min="13845" max="13845" width="12.140625" bestFit="1" customWidth="1"/>
    <col min="14084" max="14084" width="20" customWidth="1"/>
    <col min="14085" max="14085" width="53.28515625" bestFit="1" customWidth="1"/>
    <col min="14086" max="14086" width="17.7109375" customWidth="1"/>
    <col min="14087" max="14087" width="15.7109375" customWidth="1"/>
    <col min="14088" max="14088" width="13.5703125" bestFit="1" customWidth="1"/>
    <col min="14089" max="14089" width="19.28515625" bestFit="1" customWidth="1"/>
    <col min="14090" max="14090" width="16.85546875" customWidth="1"/>
    <col min="14091" max="14091" width="16.42578125" customWidth="1"/>
    <col min="14092" max="14092" width="19" customWidth="1"/>
    <col min="14093" max="14093" width="17.28515625" customWidth="1"/>
    <col min="14094" max="14094" width="14.140625" bestFit="1" customWidth="1"/>
    <col min="14095" max="14095" width="13.85546875" bestFit="1" customWidth="1"/>
    <col min="14100" max="14100" width="14.28515625" bestFit="1" customWidth="1"/>
    <col min="14101" max="14101" width="12.140625" bestFit="1" customWidth="1"/>
    <col min="14340" max="14340" width="20" customWidth="1"/>
    <col min="14341" max="14341" width="53.28515625" bestFit="1" customWidth="1"/>
    <col min="14342" max="14342" width="17.7109375" customWidth="1"/>
    <col min="14343" max="14343" width="15.7109375" customWidth="1"/>
    <col min="14344" max="14344" width="13.5703125" bestFit="1" customWidth="1"/>
    <col min="14345" max="14345" width="19.28515625" bestFit="1" customWidth="1"/>
    <col min="14346" max="14346" width="16.85546875" customWidth="1"/>
    <col min="14347" max="14347" width="16.42578125" customWidth="1"/>
    <col min="14348" max="14348" width="19" customWidth="1"/>
    <col min="14349" max="14349" width="17.28515625" customWidth="1"/>
    <col min="14350" max="14350" width="14.140625" bestFit="1" customWidth="1"/>
    <col min="14351" max="14351" width="13.85546875" bestFit="1" customWidth="1"/>
    <col min="14356" max="14356" width="14.28515625" bestFit="1" customWidth="1"/>
    <col min="14357" max="14357" width="12.140625" bestFit="1" customWidth="1"/>
    <col min="14596" max="14596" width="20" customWidth="1"/>
    <col min="14597" max="14597" width="53.28515625" bestFit="1" customWidth="1"/>
    <col min="14598" max="14598" width="17.7109375" customWidth="1"/>
    <col min="14599" max="14599" width="15.7109375" customWidth="1"/>
    <col min="14600" max="14600" width="13.5703125" bestFit="1" customWidth="1"/>
    <col min="14601" max="14601" width="19.28515625" bestFit="1" customWidth="1"/>
    <col min="14602" max="14602" width="16.85546875" customWidth="1"/>
    <col min="14603" max="14603" width="16.42578125" customWidth="1"/>
    <col min="14604" max="14604" width="19" customWidth="1"/>
    <col min="14605" max="14605" width="17.28515625" customWidth="1"/>
    <col min="14606" max="14606" width="14.140625" bestFit="1" customWidth="1"/>
    <col min="14607" max="14607" width="13.85546875" bestFit="1" customWidth="1"/>
    <col min="14612" max="14612" width="14.28515625" bestFit="1" customWidth="1"/>
    <col min="14613" max="14613" width="12.140625" bestFit="1" customWidth="1"/>
    <col min="14852" max="14852" width="20" customWidth="1"/>
    <col min="14853" max="14853" width="53.28515625" bestFit="1" customWidth="1"/>
    <col min="14854" max="14854" width="17.7109375" customWidth="1"/>
    <col min="14855" max="14855" width="15.7109375" customWidth="1"/>
    <col min="14856" max="14856" width="13.5703125" bestFit="1" customWidth="1"/>
    <col min="14857" max="14857" width="19.28515625" bestFit="1" customWidth="1"/>
    <col min="14858" max="14858" width="16.85546875" customWidth="1"/>
    <col min="14859" max="14859" width="16.42578125" customWidth="1"/>
    <col min="14860" max="14860" width="19" customWidth="1"/>
    <col min="14861" max="14861" width="17.28515625" customWidth="1"/>
    <col min="14862" max="14862" width="14.140625" bestFit="1" customWidth="1"/>
    <col min="14863" max="14863" width="13.85546875" bestFit="1" customWidth="1"/>
    <col min="14868" max="14868" width="14.28515625" bestFit="1" customWidth="1"/>
    <col min="14869" max="14869" width="12.140625" bestFit="1" customWidth="1"/>
    <col min="15108" max="15108" width="20" customWidth="1"/>
    <col min="15109" max="15109" width="53.28515625" bestFit="1" customWidth="1"/>
    <col min="15110" max="15110" width="17.7109375" customWidth="1"/>
    <col min="15111" max="15111" width="15.7109375" customWidth="1"/>
    <col min="15112" max="15112" width="13.5703125" bestFit="1" customWidth="1"/>
    <col min="15113" max="15113" width="19.28515625" bestFit="1" customWidth="1"/>
    <col min="15114" max="15114" width="16.85546875" customWidth="1"/>
    <col min="15115" max="15115" width="16.42578125" customWidth="1"/>
    <col min="15116" max="15116" width="19" customWidth="1"/>
    <col min="15117" max="15117" width="17.28515625" customWidth="1"/>
    <col min="15118" max="15118" width="14.140625" bestFit="1" customWidth="1"/>
    <col min="15119" max="15119" width="13.85546875" bestFit="1" customWidth="1"/>
    <col min="15124" max="15124" width="14.28515625" bestFit="1" customWidth="1"/>
    <col min="15125" max="15125" width="12.140625" bestFit="1" customWidth="1"/>
    <col min="15364" max="15364" width="20" customWidth="1"/>
    <col min="15365" max="15365" width="53.28515625" bestFit="1" customWidth="1"/>
    <col min="15366" max="15366" width="17.7109375" customWidth="1"/>
    <col min="15367" max="15367" width="15.7109375" customWidth="1"/>
    <col min="15368" max="15368" width="13.5703125" bestFit="1" customWidth="1"/>
    <col min="15369" max="15369" width="19.28515625" bestFit="1" customWidth="1"/>
    <col min="15370" max="15370" width="16.85546875" customWidth="1"/>
    <col min="15371" max="15371" width="16.42578125" customWidth="1"/>
    <col min="15372" max="15372" width="19" customWidth="1"/>
    <col min="15373" max="15373" width="17.28515625" customWidth="1"/>
    <col min="15374" max="15374" width="14.140625" bestFit="1" customWidth="1"/>
    <col min="15375" max="15375" width="13.85546875" bestFit="1" customWidth="1"/>
    <col min="15380" max="15380" width="14.28515625" bestFit="1" customWidth="1"/>
    <col min="15381" max="15381" width="12.140625" bestFit="1" customWidth="1"/>
    <col min="15620" max="15620" width="20" customWidth="1"/>
    <col min="15621" max="15621" width="53.28515625" bestFit="1" customWidth="1"/>
    <col min="15622" max="15622" width="17.7109375" customWidth="1"/>
    <col min="15623" max="15623" width="15.7109375" customWidth="1"/>
    <col min="15624" max="15624" width="13.5703125" bestFit="1" customWidth="1"/>
    <col min="15625" max="15625" width="19.28515625" bestFit="1" customWidth="1"/>
    <col min="15626" max="15626" width="16.85546875" customWidth="1"/>
    <col min="15627" max="15627" width="16.42578125" customWidth="1"/>
    <col min="15628" max="15628" width="19" customWidth="1"/>
    <col min="15629" max="15629" width="17.28515625" customWidth="1"/>
    <col min="15630" max="15630" width="14.140625" bestFit="1" customWidth="1"/>
    <col min="15631" max="15631" width="13.85546875" bestFit="1" customWidth="1"/>
    <col min="15636" max="15636" width="14.28515625" bestFit="1" customWidth="1"/>
    <col min="15637" max="15637" width="12.140625" bestFit="1" customWidth="1"/>
    <col min="15876" max="15876" width="20" customWidth="1"/>
    <col min="15877" max="15877" width="53.28515625" bestFit="1" customWidth="1"/>
    <col min="15878" max="15878" width="17.7109375" customWidth="1"/>
    <col min="15879" max="15879" width="15.7109375" customWidth="1"/>
    <col min="15880" max="15880" width="13.5703125" bestFit="1" customWidth="1"/>
    <col min="15881" max="15881" width="19.28515625" bestFit="1" customWidth="1"/>
    <col min="15882" max="15882" width="16.85546875" customWidth="1"/>
    <col min="15883" max="15883" width="16.42578125" customWidth="1"/>
    <col min="15884" max="15884" width="19" customWidth="1"/>
    <col min="15885" max="15885" width="17.28515625" customWidth="1"/>
    <col min="15886" max="15886" width="14.140625" bestFit="1" customWidth="1"/>
    <col min="15887" max="15887" width="13.85546875" bestFit="1" customWidth="1"/>
    <col min="15892" max="15892" width="14.28515625" bestFit="1" customWidth="1"/>
    <col min="15893" max="15893" width="12.140625" bestFit="1" customWidth="1"/>
    <col min="16132" max="16132" width="20" customWidth="1"/>
    <col min="16133" max="16133" width="53.28515625" bestFit="1" customWidth="1"/>
    <col min="16134" max="16134" width="17.7109375" customWidth="1"/>
    <col min="16135" max="16135" width="15.7109375" customWidth="1"/>
    <col min="16136" max="16136" width="13.5703125" bestFit="1" customWidth="1"/>
    <col min="16137" max="16137" width="19.28515625" bestFit="1" customWidth="1"/>
    <col min="16138" max="16138" width="16.85546875" customWidth="1"/>
    <col min="16139" max="16139" width="16.42578125" customWidth="1"/>
    <col min="16140" max="16140" width="19" customWidth="1"/>
    <col min="16141" max="16141" width="17.28515625" customWidth="1"/>
    <col min="16142" max="16142" width="14.140625" bestFit="1" customWidth="1"/>
    <col min="16143" max="16143" width="13.85546875" bestFit="1" customWidth="1"/>
    <col min="16148" max="16148" width="14.28515625" bestFit="1" customWidth="1"/>
    <col min="16149" max="16149" width="12.140625" bestFit="1" customWidth="1"/>
  </cols>
  <sheetData>
    <row r="1" spans="1:15" ht="18.75" x14ac:dyDescent="0.3">
      <c r="A1" s="77" t="s">
        <v>125</v>
      </c>
      <c r="B1" s="77"/>
      <c r="C1" s="77"/>
      <c r="D1" s="77"/>
      <c r="E1" s="77"/>
      <c r="F1" s="77"/>
      <c r="G1" s="77"/>
      <c r="N1" s="100" t="s">
        <v>103</v>
      </c>
    </row>
    <row r="2" spans="1:15" ht="15.75" thickBot="1" x14ac:dyDescent="0.3">
      <c r="A2" t="s">
        <v>104</v>
      </c>
    </row>
    <row r="3" spans="1:15" ht="60" customHeight="1" x14ac:dyDescent="0.25">
      <c r="A3" s="127" t="s">
        <v>105</v>
      </c>
      <c r="B3" s="128"/>
      <c r="C3" s="128"/>
      <c r="D3" s="128"/>
      <c r="E3" s="128"/>
      <c r="F3" s="129"/>
      <c r="G3" s="133" t="s">
        <v>156</v>
      </c>
      <c r="H3" s="135" t="s">
        <v>119</v>
      </c>
      <c r="I3" s="136"/>
      <c r="J3" s="88" t="s">
        <v>120</v>
      </c>
      <c r="K3" s="88" t="s">
        <v>121</v>
      </c>
      <c r="L3" s="88" t="s">
        <v>122</v>
      </c>
      <c r="M3" s="133" t="s">
        <v>123</v>
      </c>
      <c r="N3" s="137" t="s">
        <v>124</v>
      </c>
    </row>
    <row r="4" spans="1:15" ht="47.25" customHeight="1" thickBot="1" x14ac:dyDescent="0.3">
      <c r="A4" s="130"/>
      <c r="B4" s="131"/>
      <c r="C4" s="131"/>
      <c r="D4" s="131"/>
      <c r="E4" s="131"/>
      <c r="F4" s="132"/>
      <c r="G4" s="134"/>
      <c r="H4" s="91">
        <v>630</v>
      </c>
      <c r="I4" s="89">
        <v>631</v>
      </c>
      <c r="J4" s="90">
        <v>785</v>
      </c>
      <c r="K4" s="90">
        <v>786</v>
      </c>
      <c r="L4" s="90" t="s">
        <v>15</v>
      </c>
      <c r="M4" s="134"/>
      <c r="N4" s="138"/>
    </row>
    <row r="5" spans="1:15" x14ac:dyDescent="0.25">
      <c r="A5" s="34" t="s">
        <v>100</v>
      </c>
      <c r="B5" s="107"/>
      <c r="C5" s="35"/>
      <c r="D5" s="35"/>
      <c r="E5" s="35"/>
      <c r="F5" s="35"/>
      <c r="G5" s="36">
        <v>366040718074</v>
      </c>
      <c r="H5" s="36">
        <v>70308181883</v>
      </c>
      <c r="I5" s="36">
        <v>1130372082</v>
      </c>
      <c r="J5" s="36">
        <v>2077989961</v>
      </c>
      <c r="K5" s="36">
        <v>491786015</v>
      </c>
      <c r="L5" s="36">
        <v>1920164027</v>
      </c>
      <c r="M5" s="36">
        <v>75928493968</v>
      </c>
      <c r="N5" s="37">
        <v>0.20743182443612748</v>
      </c>
    </row>
    <row r="6" spans="1:15" s="2" customFormat="1" x14ac:dyDescent="0.25">
      <c r="A6" s="108" t="s">
        <v>126</v>
      </c>
      <c r="B6" s="39" t="str">
        <f>VLOOKUP(A6,'[2]Expenditures_Budget users'!$A$6:$B$1847,2,0)</f>
        <v>PRESIDENT OF THE REPUBLIC OF NORTH MACEDONIA</v>
      </c>
      <c r="C6" s="39"/>
      <c r="D6" s="39"/>
      <c r="E6" s="39"/>
      <c r="F6" s="39"/>
      <c r="G6" s="40">
        <v>127825000</v>
      </c>
      <c r="H6" s="40">
        <v>29773249</v>
      </c>
      <c r="I6" s="40"/>
      <c r="J6" s="40"/>
      <c r="K6" s="40"/>
      <c r="L6" s="40"/>
      <c r="M6" s="40">
        <v>29773249</v>
      </c>
      <c r="N6" s="41">
        <v>0.23292195579894387</v>
      </c>
    </row>
    <row r="7" spans="1:15" x14ac:dyDescent="0.25">
      <c r="A7" s="42"/>
      <c r="B7" s="43"/>
      <c r="C7" s="43">
        <v>40</v>
      </c>
      <c r="D7" s="43" t="str">
        <f>VLOOKUP(C7,'[2]Expenditures_Budget users'!$C$7:$D$1619,2,0)</f>
        <v>Salaries, wages and allowances</v>
      </c>
      <c r="E7" s="43"/>
      <c r="F7" s="43"/>
      <c r="G7" s="44">
        <v>71047000</v>
      </c>
      <c r="H7" s="44">
        <v>15619247</v>
      </c>
      <c r="I7" s="44"/>
      <c r="J7" s="44"/>
      <c r="K7" s="44"/>
      <c r="L7" s="44"/>
      <c r="M7" s="44">
        <v>15619247</v>
      </c>
      <c r="N7" s="45">
        <v>0.21984386392106633</v>
      </c>
      <c r="O7" s="2"/>
    </row>
    <row r="8" spans="1:15" x14ac:dyDescent="0.25">
      <c r="A8" s="46"/>
      <c r="B8" s="47"/>
      <c r="C8" s="47"/>
      <c r="D8" s="47"/>
      <c r="E8" s="47">
        <v>401</v>
      </c>
      <c r="F8" s="47" t="str">
        <f>VLOOKUP(E8,'[2]Expenditures_Budget users'!$E$8:$F$1847,2,0)</f>
        <v>Basic salaries</v>
      </c>
      <c r="G8" s="48">
        <v>50064000</v>
      </c>
      <c r="H8" s="48">
        <v>11245837</v>
      </c>
      <c r="I8" s="48"/>
      <c r="J8" s="48"/>
      <c r="K8" s="48"/>
      <c r="L8" s="48"/>
      <c r="M8" s="48">
        <v>11245837</v>
      </c>
      <c r="N8" s="49">
        <v>0.22462921460530522</v>
      </c>
    </row>
    <row r="9" spans="1:15" x14ac:dyDescent="0.25">
      <c r="A9" s="46"/>
      <c r="B9" s="47"/>
      <c r="C9" s="47"/>
      <c r="D9" s="47"/>
      <c r="E9" s="47">
        <v>402</v>
      </c>
      <c r="F9" s="47" t="str">
        <f>VLOOKUP(E9,'[2]Expenditures_Budget users'!$E$8:$F$1847,2,0)</f>
        <v>Social insurance contributions</v>
      </c>
      <c r="G9" s="48">
        <v>20201000</v>
      </c>
      <c r="H9" s="48">
        <v>4373410</v>
      </c>
      <c r="I9" s="48"/>
      <c r="J9" s="48"/>
      <c r="K9" s="48"/>
      <c r="L9" s="48"/>
      <c r="M9" s="48">
        <v>4373410</v>
      </c>
      <c r="N9" s="49">
        <v>0.21649472798376318</v>
      </c>
    </row>
    <row r="10" spans="1:15" x14ac:dyDescent="0.25">
      <c r="A10" s="46"/>
      <c r="B10" s="47"/>
      <c r="C10" s="47"/>
      <c r="D10" s="47"/>
      <c r="E10" s="47">
        <v>404</v>
      </c>
      <c r="F10" s="47" t="str">
        <f>VLOOKUP(E10,'[2]Expenditures_Budget users'!$E$8:$F$1847,2,0)</f>
        <v>Allowances</v>
      </c>
      <c r="G10" s="48">
        <v>782000</v>
      </c>
      <c r="H10" s="48">
        <v>0</v>
      </c>
      <c r="I10" s="48"/>
      <c r="J10" s="48"/>
      <c r="K10" s="48"/>
      <c r="L10" s="48"/>
      <c r="M10" s="48">
        <v>0</v>
      </c>
      <c r="N10" s="49">
        <v>0</v>
      </c>
    </row>
    <row r="11" spans="1:15" x14ac:dyDescent="0.25">
      <c r="A11" s="42"/>
      <c r="B11" s="43"/>
      <c r="C11" s="43">
        <v>42</v>
      </c>
      <c r="D11" s="43" t="str">
        <f>VLOOKUP(C11,'[2]Expenditures_Budget users'!$C$7:$D$1619,2,0)</f>
        <v xml:space="preserve">Goods and services </v>
      </c>
      <c r="E11" s="43"/>
      <c r="F11" s="43"/>
      <c r="G11" s="44">
        <v>51021000</v>
      </c>
      <c r="H11" s="44">
        <v>13932280</v>
      </c>
      <c r="I11" s="44"/>
      <c r="J11" s="44"/>
      <c r="K11" s="44"/>
      <c r="L11" s="44"/>
      <c r="M11" s="44">
        <v>13932280</v>
      </c>
      <c r="N11" s="45">
        <v>0.27306952039356341</v>
      </c>
    </row>
    <row r="12" spans="1:15" x14ac:dyDescent="0.25">
      <c r="A12" s="46"/>
      <c r="B12" s="47"/>
      <c r="C12" s="47"/>
      <c r="D12" s="47"/>
      <c r="E12" s="47">
        <v>420</v>
      </c>
      <c r="F12" s="47" t="str">
        <f>VLOOKUP(E12,'[2]Expenditures_Budget users'!$E$8:$F$1847,2,0)</f>
        <v>Travel and per diem expenditures</v>
      </c>
      <c r="G12" s="48">
        <v>18679000</v>
      </c>
      <c r="H12" s="48">
        <v>7351034</v>
      </c>
      <c r="I12" s="48"/>
      <c r="J12" s="48"/>
      <c r="K12" s="48"/>
      <c r="L12" s="48"/>
      <c r="M12" s="48">
        <v>7351034</v>
      </c>
      <c r="N12" s="49">
        <v>0.3935453718079126</v>
      </c>
    </row>
    <row r="13" spans="1:15" s="54" customFormat="1" x14ac:dyDescent="0.25">
      <c r="A13" s="50"/>
      <c r="B13" s="51"/>
      <c r="C13" s="51"/>
      <c r="D13" s="51"/>
      <c r="E13" s="51">
        <v>421</v>
      </c>
      <c r="F13" s="47" t="str">
        <f>VLOOKUP(E13,'[2]Expenditures_Budget users'!$E$8:$F$1847,2,0)</f>
        <v>Utility services, heating, communication and transport</v>
      </c>
      <c r="G13" s="52">
        <v>9980000</v>
      </c>
      <c r="H13" s="52">
        <v>2119206</v>
      </c>
      <c r="I13" s="52"/>
      <c r="J13" s="52"/>
      <c r="K13" s="52"/>
      <c r="L13" s="52"/>
      <c r="M13" s="52">
        <v>2119206</v>
      </c>
      <c r="N13" s="53">
        <v>0.21234529058116233</v>
      </c>
    </row>
    <row r="14" spans="1:15" x14ac:dyDescent="0.25">
      <c r="A14" s="46"/>
      <c r="B14" s="47"/>
      <c r="C14" s="47"/>
      <c r="D14" s="47"/>
      <c r="E14" s="47">
        <v>423</v>
      </c>
      <c r="F14" s="47" t="str">
        <f>VLOOKUP(E14,'[2]Expenditures_Budget users'!$E$8:$F$1847,2,0)</f>
        <v>Materials and sundries</v>
      </c>
      <c r="G14" s="48">
        <v>1200000</v>
      </c>
      <c r="H14" s="48">
        <v>309060</v>
      </c>
      <c r="I14" s="48"/>
      <c r="J14" s="48"/>
      <c r="K14" s="48"/>
      <c r="L14" s="48"/>
      <c r="M14" s="48">
        <v>309060</v>
      </c>
      <c r="N14" s="49">
        <v>0.25755</v>
      </c>
    </row>
    <row r="15" spans="1:15" x14ac:dyDescent="0.25">
      <c r="A15" s="46"/>
      <c r="B15" s="47"/>
      <c r="C15" s="47"/>
      <c r="D15" s="47"/>
      <c r="E15" s="47">
        <v>424</v>
      </c>
      <c r="F15" s="47" t="str">
        <f>VLOOKUP(E15,'[2]Expenditures_Budget users'!$E$8:$F$1847,2,0)</f>
        <v>Repairs and current maintenance</v>
      </c>
      <c r="G15" s="48">
        <v>1350000</v>
      </c>
      <c r="H15" s="48">
        <v>163122</v>
      </c>
      <c r="I15" s="48"/>
      <c r="J15" s="48"/>
      <c r="K15" s="48"/>
      <c r="L15" s="48"/>
      <c r="M15" s="48">
        <v>163122</v>
      </c>
      <c r="N15" s="49">
        <v>0.12083111111111111</v>
      </c>
    </row>
    <row r="16" spans="1:15" x14ac:dyDescent="0.25">
      <c r="A16" s="46"/>
      <c r="B16" s="47"/>
      <c r="C16" s="47"/>
      <c r="D16" s="47"/>
      <c r="E16" s="47">
        <v>425</v>
      </c>
      <c r="F16" s="47" t="str">
        <f>VLOOKUP(E16,'[2]Expenditures_Budget users'!$E$8:$F$1847,2,0)</f>
        <v>Contractual services</v>
      </c>
      <c r="G16" s="48">
        <v>8550000</v>
      </c>
      <c r="H16" s="48">
        <v>2228682</v>
      </c>
      <c r="I16" s="48"/>
      <c r="J16" s="48"/>
      <c r="K16" s="48"/>
      <c r="L16" s="48"/>
      <c r="M16" s="48">
        <v>2228682</v>
      </c>
      <c r="N16" s="49">
        <v>0.2606645614035088</v>
      </c>
    </row>
    <row r="17" spans="1:14" x14ac:dyDescent="0.25">
      <c r="A17" s="46"/>
      <c r="B17" s="47"/>
      <c r="C17" s="47"/>
      <c r="D17" s="47"/>
      <c r="E17" s="47">
        <v>426</v>
      </c>
      <c r="F17" s="47" t="str">
        <f>VLOOKUP(E17,'[2]Expenditures_Budget users'!$E$8:$F$1847,2,0)</f>
        <v>Other current expenditures</v>
      </c>
      <c r="G17" s="48">
        <v>11262000</v>
      </c>
      <c r="H17" s="48">
        <v>1761176</v>
      </c>
      <c r="I17" s="48"/>
      <c r="J17" s="48"/>
      <c r="K17" s="48"/>
      <c r="L17" s="48"/>
      <c r="M17" s="48">
        <v>1761176</v>
      </c>
      <c r="N17" s="49">
        <v>0.15638217012963951</v>
      </c>
    </row>
    <row r="18" spans="1:14" s="2" customFormat="1" x14ac:dyDescent="0.25">
      <c r="A18" s="29"/>
      <c r="B18" s="30"/>
      <c r="C18" s="30">
        <v>46</v>
      </c>
      <c r="D18" s="43" t="str">
        <f>VLOOKUP(C18,'[2]Expenditures_Budget users'!$C$7:$D$1619,2,0)</f>
        <v>Subsidies and transfers</v>
      </c>
      <c r="E18" s="30"/>
      <c r="F18" s="30"/>
      <c r="G18" s="31">
        <v>500000</v>
      </c>
      <c r="H18" s="31">
        <v>0</v>
      </c>
      <c r="I18" s="31"/>
      <c r="J18" s="31"/>
      <c r="K18" s="31"/>
      <c r="L18" s="31"/>
      <c r="M18" s="31">
        <v>0</v>
      </c>
      <c r="N18" s="32">
        <v>0</v>
      </c>
    </row>
    <row r="19" spans="1:14" x14ac:dyDescent="0.25">
      <c r="A19" s="46"/>
      <c r="B19" s="47"/>
      <c r="C19" s="47"/>
      <c r="D19" s="47"/>
      <c r="E19" s="47">
        <v>464</v>
      </c>
      <c r="F19" s="47" t="str">
        <f>VLOOKUP(E19,'[2]Expenditures_Budget users'!$E$8:$F$1847,2,0)</f>
        <v>Different transfers</v>
      </c>
      <c r="G19" s="48">
        <v>500000</v>
      </c>
      <c r="H19" s="48">
        <v>0</v>
      </c>
      <c r="I19" s="48"/>
      <c r="J19" s="48"/>
      <c r="K19" s="48"/>
      <c r="L19" s="48"/>
      <c r="M19" s="48">
        <v>0</v>
      </c>
      <c r="N19" s="49">
        <v>0</v>
      </c>
    </row>
    <row r="20" spans="1:14" x14ac:dyDescent="0.25">
      <c r="A20" s="42"/>
      <c r="B20" s="43"/>
      <c r="C20" s="43">
        <v>48</v>
      </c>
      <c r="D20" s="43" t="str">
        <f>VLOOKUP(C20,'[2]Expenditures_Budget users'!$C$7:$D$1619,2,0)</f>
        <v>Capital expenditures</v>
      </c>
      <c r="E20" s="43"/>
      <c r="F20" s="43"/>
      <c r="G20" s="44">
        <v>5257000</v>
      </c>
      <c r="H20" s="44">
        <v>221722</v>
      </c>
      <c r="I20" s="44"/>
      <c r="J20" s="44"/>
      <c r="K20" s="44"/>
      <c r="L20" s="44"/>
      <c r="M20" s="44">
        <v>221722</v>
      </c>
      <c r="N20" s="45">
        <v>4.2176526536047178E-2</v>
      </c>
    </row>
    <row r="21" spans="1:14" x14ac:dyDescent="0.25">
      <c r="A21" s="46"/>
      <c r="B21" s="47"/>
      <c r="C21" s="47"/>
      <c r="D21" s="47"/>
      <c r="E21" s="47">
        <v>480</v>
      </c>
      <c r="F21" s="47" t="str">
        <f>VLOOKUP(E21,'[2]Expenditures_Budget users'!$E$8:$F$1847,2,0)</f>
        <v>Purchase of equipment and machines</v>
      </c>
      <c r="G21" s="48">
        <v>3216000</v>
      </c>
      <c r="H21" s="48">
        <v>221722</v>
      </c>
      <c r="I21" s="48"/>
      <c r="J21" s="48"/>
      <c r="K21" s="48"/>
      <c r="L21" s="48"/>
      <c r="M21" s="48">
        <v>221722</v>
      </c>
      <c r="N21" s="49">
        <v>6.8943407960199002E-2</v>
      </c>
    </row>
    <row r="22" spans="1:14" s="54" customFormat="1" x14ac:dyDescent="0.25">
      <c r="A22" s="50"/>
      <c r="B22" s="51"/>
      <c r="C22" s="51"/>
      <c r="D22" s="51"/>
      <c r="E22" s="51">
        <v>485</v>
      </c>
      <c r="F22" s="47" t="str">
        <f>VLOOKUP(E22,'[2]Expenditures_Budget users'!$E$8:$F$1847,2,0)</f>
        <v>Investments and non-financial assets</v>
      </c>
      <c r="G22" s="52">
        <v>2041000</v>
      </c>
      <c r="H22" s="52">
        <v>0</v>
      </c>
      <c r="I22" s="52"/>
      <c r="J22" s="52"/>
      <c r="K22" s="52"/>
      <c r="L22" s="52"/>
      <c r="M22" s="52">
        <v>0</v>
      </c>
      <c r="N22" s="53">
        <v>0</v>
      </c>
    </row>
    <row r="23" spans="1:14" s="2" customFormat="1" x14ac:dyDescent="0.25">
      <c r="A23" s="108" t="s">
        <v>38</v>
      </c>
      <c r="B23" s="39" t="str">
        <f>VLOOKUP(A23,'[2]Expenditures_Budget users'!$A$6:$B$1847,2,0)</f>
        <v>INTELLIGENCE AGENCY</v>
      </c>
      <c r="C23" s="39"/>
      <c r="D23" s="39"/>
      <c r="E23" s="39"/>
      <c r="F23" s="39"/>
      <c r="G23" s="40">
        <v>363298000</v>
      </c>
      <c r="H23" s="40">
        <v>88169355</v>
      </c>
      <c r="I23" s="40">
        <v>56111</v>
      </c>
      <c r="J23" s="40"/>
      <c r="K23" s="40"/>
      <c r="L23" s="40"/>
      <c r="M23" s="40">
        <v>88225466</v>
      </c>
      <c r="N23" s="41">
        <v>0.24284599970272339</v>
      </c>
    </row>
    <row r="24" spans="1:14" s="2" customFormat="1" x14ac:dyDescent="0.25">
      <c r="A24" s="29"/>
      <c r="B24" s="30"/>
      <c r="C24" s="30">
        <v>40</v>
      </c>
      <c r="D24" s="43" t="str">
        <f>VLOOKUP(C24,'[2]Expenditures_Budget users'!$C$7:$D$1619,2,0)</f>
        <v>Salaries, wages and allowances</v>
      </c>
      <c r="E24" s="30"/>
      <c r="F24" s="30"/>
      <c r="G24" s="31">
        <v>286918000</v>
      </c>
      <c r="H24" s="31">
        <v>70424869</v>
      </c>
      <c r="I24" s="31"/>
      <c r="J24" s="31"/>
      <c r="K24" s="31"/>
      <c r="L24" s="31"/>
      <c r="M24" s="31">
        <v>70424869</v>
      </c>
      <c r="N24" s="32">
        <v>0.24545294822911076</v>
      </c>
    </row>
    <row r="25" spans="1:14" s="54" customFormat="1" x14ac:dyDescent="0.25">
      <c r="A25" s="50"/>
      <c r="B25" s="51"/>
      <c r="C25" s="51"/>
      <c r="D25" s="51"/>
      <c r="E25" s="51">
        <v>401</v>
      </c>
      <c r="F25" s="47" t="str">
        <f>VLOOKUP(E25,'[2]Expenditures_Budget users'!$E$8:$F$1847,2,0)</f>
        <v>Basic salaries</v>
      </c>
      <c r="G25" s="52">
        <v>198220000</v>
      </c>
      <c r="H25" s="52">
        <v>49233834</v>
      </c>
      <c r="I25" s="52"/>
      <c r="J25" s="52"/>
      <c r="K25" s="52"/>
      <c r="L25" s="52"/>
      <c r="M25" s="52">
        <v>49233834</v>
      </c>
      <c r="N25" s="53">
        <v>0.24837974977297952</v>
      </c>
    </row>
    <row r="26" spans="1:14" s="54" customFormat="1" x14ac:dyDescent="0.25">
      <c r="A26" s="50"/>
      <c r="B26" s="51"/>
      <c r="C26" s="51"/>
      <c r="D26" s="51"/>
      <c r="E26" s="51">
        <v>402</v>
      </c>
      <c r="F26" s="47" t="str">
        <f>VLOOKUP(E26,'[2]Expenditures_Budget users'!$E$8:$F$1847,2,0)</f>
        <v>Social insurance contributions</v>
      </c>
      <c r="G26" s="52">
        <v>85754000</v>
      </c>
      <c r="H26" s="52">
        <v>21191035</v>
      </c>
      <c r="I26" s="52"/>
      <c r="J26" s="52"/>
      <c r="K26" s="52"/>
      <c r="L26" s="52"/>
      <c r="M26" s="52">
        <v>21191035</v>
      </c>
      <c r="N26" s="53">
        <v>0.2471142453996315</v>
      </c>
    </row>
    <row r="27" spans="1:14" x14ac:dyDescent="0.25">
      <c r="A27" s="46"/>
      <c r="B27" s="47"/>
      <c r="C27" s="47"/>
      <c r="D27" s="47"/>
      <c r="E27" s="47">
        <v>404</v>
      </c>
      <c r="F27" s="47" t="str">
        <f>VLOOKUP(E27,'[2]Expenditures_Budget users'!$E$8:$F$1847,2,0)</f>
        <v>Allowances</v>
      </c>
      <c r="G27" s="48">
        <v>2944000</v>
      </c>
      <c r="H27" s="48">
        <v>0</v>
      </c>
      <c r="I27" s="48"/>
      <c r="J27" s="48"/>
      <c r="K27" s="48"/>
      <c r="L27" s="48"/>
      <c r="M27" s="48">
        <v>0</v>
      </c>
      <c r="N27" s="49">
        <v>0</v>
      </c>
    </row>
    <row r="28" spans="1:14" s="2" customFormat="1" x14ac:dyDescent="0.25">
      <c r="A28" s="29"/>
      <c r="B28" s="30"/>
      <c r="C28" s="30">
        <v>42</v>
      </c>
      <c r="D28" s="43" t="str">
        <f>VLOOKUP(C28,'[2]Expenditures_Budget users'!$C$7:$D$1619,2,0)</f>
        <v xml:space="preserve">Goods and services </v>
      </c>
      <c r="E28" s="30"/>
      <c r="F28" s="30"/>
      <c r="G28" s="31">
        <v>71144250</v>
      </c>
      <c r="H28" s="31">
        <v>16244757</v>
      </c>
      <c r="I28" s="31">
        <v>56111</v>
      </c>
      <c r="J28" s="31"/>
      <c r="K28" s="31"/>
      <c r="L28" s="31"/>
      <c r="M28" s="31">
        <v>16300868</v>
      </c>
      <c r="N28" s="32">
        <v>0.22912418080168109</v>
      </c>
    </row>
    <row r="29" spans="1:14" x14ac:dyDescent="0.25">
      <c r="A29" s="46"/>
      <c r="B29" s="47"/>
      <c r="C29" s="47"/>
      <c r="D29" s="47"/>
      <c r="E29" s="47">
        <v>420</v>
      </c>
      <c r="F29" s="47" t="str">
        <f>VLOOKUP(E29,'[2]Expenditures_Budget users'!$E$8:$F$1847,2,0)</f>
        <v>Travel and per diem expenditures</v>
      </c>
      <c r="G29" s="48">
        <v>600000</v>
      </c>
      <c r="H29" s="48">
        <v>200000</v>
      </c>
      <c r="I29" s="48"/>
      <c r="J29" s="48"/>
      <c r="K29" s="48"/>
      <c r="L29" s="48"/>
      <c r="M29" s="48">
        <v>200000</v>
      </c>
      <c r="N29" s="49">
        <v>0.33333333333333331</v>
      </c>
    </row>
    <row r="30" spans="1:14" s="54" customFormat="1" x14ac:dyDescent="0.25">
      <c r="A30" s="50"/>
      <c r="B30" s="51"/>
      <c r="C30" s="51"/>
      <c r="D30" s="51"/>
      <c r="E30" s="51">
        <v>421</v>
      </c>
      <c r="F30" s="47" t="str">
        <f>VLOOKUP(E30,'[2]Expenditures_Budget users'!$E$8:$F$1847,2,0)</f>
        <v>Utility services, heating, communication and transport</v>
      </c>
      <c r="G30" s="52">
        <v>15900000</v>
      </c>
      <c r="H30" s="52">
        <v>5273674</v>
      </c>
      <c r="I30" s="52"/>
      <c r="J30" s="52"/>
      <c r="K30" s="52"/>
      <c r="L30" s="52"/>
      <c r="M30" s="52">
        <v>5273674</v>
      </c>
      <c r="N30" s="53">
        <v>0.33167761006289309</v>
      </c>
    </row>
    <row r="31" spans="1:14" x14ac:dyDescent="0.25">
      <c r="A31" s="46"/>
      <c r="B31" s="47"/>
      <c r="C31" s="47"/>
      <c r="D31" s="47"/>
      <c r="E31" s="47">
        <v>423</v>
      </c>
      <c r="F31" s="47" t="str">
        <f>VLOOKUP(E31,'[2]Expenditures_Budget users'!$E$8:$F$1847,2,0)</f>
        <v>Materials and sundries</v>
      </c>
      <c r="G31" s="48">
        <v>2500000</v>
      </c>
      <c r="H31" s="48">
        <v>248217</v>
      </c>
      <c r="I31" s="48"/>
      <c r="J31" s="48"/>
      <c r="K31" s="48"/>
      <c r="L31" s="48"/>
      <c r="M31" s="48">
        <v>248217</v>
      </c>
      <c r="N31" s="49">
        <v>9.9286799999999995E-2</v>
      </c>
    </row>
    <row r="32" spans="1:14" x14ac:dyDescent="0.25">
      <c r="A32" s="46"/>
      <c r="B32" s="47"/>
      <c r="C32" s="47"/>
      <c r="D32" s="47"/>
      <c r="E32" s="47">
        <v>424</v>
      </c>
      <c r="F32" s="47" t="str">
        <f>VLOOKUP(E32,'[2]Expenditures_Budget users'!$E$8:$F$1847,2,0)</f>
        <v>Repairs and current maintenance</v>
      </c>
      <c r="G32" s="48">
        <v>6670000</v>
      </c>
      <c r="H32" s="48">
        <v>2401535</v>
      </c>
      <c r="I32" s="48">
        <v>56111</v>
      </c>
      <c r="J32" s="48"/>
      <c r="K32" s="48"/>
      <c r="L32" s="48"/>
      <c r="M32" s="48">
        <v>2457646</v>
      </c>
      <c r="N32" s="49">
        <v>0.36846266866566718</v>
      </c>
    </row>
    <row r="33" spans="1:14" x14ac:dyDescent="0.25">
      <c r="A33" s="46"/>
      <c r="B33" s="47"/>
      <c r="C33" s="47"/>
      <c r="D33" s="47"/>
      <c r="E33" s="47">
        <v>425</v>
      </c>
      <c r="F33" s="47" t="str">
        <f>VLOOKUP(E33,'[2]Expenditures_Budget users'!$E$8:$F$1847,2,0)</f>
        <v>Contractual services</v>
      </c>
      <c r="G33" s="48">
        <v>1914250</v>
      </c>
      <c r="H33" s="48">
        <v>73099</v>
      </c>
      <c r="I33" s="48">
        <v>0</v>
      </c>
      <c r="J33" s="48"/>
      <c r="K33" s="48"/>
      <c r="L33" s="48"/>
      <c r="M33" s="48">
        <v>73099</v>
      </c>
      <c r="N33" s="49">
        <v>3.8186757215619697E-2</v>
      </c>
    </row>
    <row r="34" spans="1:14" x14ac:dyDescent="0.25">
      <c r="A34" s="46"/>
      <c r="B34" s="47"/>
      <c r="C34" s="47"/>
      <c r="D34" s="47"/>
      <c r="E34" s="47">
        <v>426</v>
      </c>
      <c r="F34" s="47" t="str">
        <f>VLOOKUP(E34,'[2]Expenditures_Budget users'!$E$8:$F$1847,2,0)</f>
        <v>Other current expenditures</v>
      </c>
      <c r="G34" s="48">
        <v>43560000</v>
      </c>
      <c r="H34" s="48">
        <v>8048232</v>
      </c>
      <c r="I34" s="48">
        <v>0</v>
      </c>
      <c r="J34" s="48"/>
      <c r="K34" s="48"/>
      <c r="L34" s="48"/>
      <c r="M34" s="48">
        <v>8048232</v>
      </c>
      <c r="N34" s="49">
        <v>0.18476198347107439</v>
      </c>
    </row>
    <row r="35" spans="1:14" s="2" customFormat="1" x14ac:dyDescent="0.25">
      <c r="A35" s="29"/>
      <c r="B35" s="30"/>
      <c r="C35" s="30">
        <v>46</v>
      </c>
      <c r="D35" s="43" t="str">
        <f>VLOOKUP(C35,'[2]Expenditures_Budget users'!$C$7:$D$1619,2,0)</f>
        <v>Subsidies and transfers</v>
      </c>
      <c r="E35" s="30"/>
      <c r="F35" s="30"/>
      <c r="G35" s="31">
        <v>1585750</v>
      </c>
      <c r="H35" s="31">
        <v>0</v>
      </c>
      <c r="I35" s="31">
        <v>0</v>
      </c>
      <c r="J35" s="31"/>
      <c r="K35" s="31"/>
      <c r="L35" s="31"/>
      <c r="M35" s="31">
        <v>0</v>
      </c>
      <c r="N35" s="32">
        <v>0</v>
      </c>
    </row>
    <row r="36" spans="1:14" s="54" customFormat="1" x14ac:dyDescent="0.25">
      <c r="A36" s="55"/>
      <c r="B36" s="56"/>
      <c r="C36" s="56"/>
      <c r="D36" s="56"/>
      <c r="E36" s="56">
        <v>464</v>
      </c>
      <c r="F36" s="47" t="str">
        <f>VLOOKUP(E36,'[2]Expenditures_Budget users'!$E$8:$F$1847,2,0)</f>
        <v>Different transfers</v>
      </c>
      <c r="G36" s="57">
        <v>1500000</v>
      </c>
      <c r="H36" s="57">
        <v>0</v>
      </c>
      <c r="I36" s="57"/>
      <c r="J36" s="57"/>
      <c r="K36" s="57"/>
      <c r="L36" s="57"/>
      <c r="M36" s="57">
        <v>0</v>
      </c>
      <c r="N36" s="58">
        <v>0</v>
      </c>
    </row>
    <row r="37" spans="1:14" s="54" customFormat="1" x14ac:dyDescent="0.25">
      <c r="A37" s="50"/>
      <c r="B37" s="51"/>
      <c r="C37" s="51"/>
      <c r="D37" s="51"/>
      <c r="E37" s="51">
        <v>465</v>
      </c>
      <c r="F37" s="47" t="str">
        <f>VLOOKUP(E37,'[2]Expenditures_Budget users'!$E$8:$F$1847,2,0)</f>
        <v>Payment per enforcment titles</v>
      </c>
      <c r="G37" s="52">
        <v>85750</v>
      </c>
      <c r="H37" s="52"/>
      <c r="I37" s="52">
        <v>0</v>
      </c>
      <c r="J37" s="52"/>
      <c r="K37" s="52"/>
      <c r="L37" s="52"/>
      <c r="M37" s="52">
        <v>0</v>
      </c>
      <c r="N37" s="53">
        <v>0</v>
      </c>
    </row>
    <row r="38" spans="1:14" s="2" customFormat="1" x14ac:dyDescent="0.25">
      <c r="A38" s="29"/>
      <c r="B38" s="30"/>
      <c r="C38" s="30">
        <v>48</v>
      </c>
      <c r="D38" s="43" t="str">
        <f>VLOOKUP(C38,'[2]Expenditures_Budget users'!$C$7:$D$1619,2,0)</f>
        <v>Capital expenditures</v>
      </c>
      <c r="E38" s="30"/>
      <c r="F38" s="30"/>
      <c r="G38" s="31">
        <v>3650000</v>
      </c>
      <c r="H38" s="31">
        <v>1499729</v>
      </c>
      <c r="I38" s="31"/>
      <c r="J38" s="31"/>
      <c r="K38" s="31"/>
      <c r="L38" s="31"/>
      <c r="M38" s="31">
        <v>1499729</v>
      </c>
      <c r="N38" s="32">
        <v>0.41088465753424658</v>
      </c>
    </row>
    <row r="39" spans="1:14" s="54" customFormat="1" x14ac:dyDescent="0.25">
      <c r="A39" s="50"/>
      <c r="B39" s="51"/>
      <c r="C39" s="51"/>
      <c r="D39" s="51"/>
      <c r="E39" s="51">
        <v>480</v>
      </c>
      <c r="F39" s="47" t="str">
        <f>VLOOKUP(E39,'[2]Expenditures_Budget users'!$E$8:$F$1847,2,0)</f>
        <v>Purchase of equipment and machines</v>
      </c>
      <c r="G39" s="52">
        <v>2080000</v>
      </c>
      <c r="H39" s="52">
        <v>403977</v>
      </c>
      <c r="I39" s="52"/>
      <c r="J39" s="52"/>
      <c r="K39" s="52"/>
      <c r="L39" s="52"/>
      <c r="M39" s="52">
        <v>403977</v>
      </c>
      <c r="N39" s="53">
        <v>0.19421971153846154</v>
      </c>
    </row>
    <row r="40" spans="1:14" x14ac:dyDescent="0.25">
      <c r="A40" s="46"/>
      <c r="B40" s="47"/>
      <c r="C40" s="47"/>
      <c r="D40" s="47"/>
      <c r="E40" s="47">
        <v>482</v>
      </c>
      <c r="F40" s="47" t="str">
        <f>VLOOKUP(E40,'[2]Expenditures_Budget users'!$E$8:$F$1847,2,0)</f>
        <v>Other construction facilities</v>
      </c>
      <c r="G40" s="48">
        <v>1570000</v>
      </c>
      <c r="H40" s="48">
        <v>1095752</v>
      </c>
      <c r="I40" s="48"/>
      <c r="J40" s="48"/>
      <c r="K40" s="48"/>
      <c r="L40" s="48"/>
      <c r="M40" s="48">
        <v>1095752</v>
      </c>
      <c r="N40" s="49">
        <v>0.69793121019108284</v>
      </c>
    </row>
    <row r="41" spans="1:14" s="2" customFormat="1" x14ac:dyDescent="0.25">
      <c r="A41" s="108" t="s">
        <v>39</v>
      </c>
      <c r="B41" s="39" t="str">
        <f>VLOOKUP(A41,'[2]Expenditures_Budget users'!$A$6:$B$1847,2,0)</f>
        <v>ASSEMBLY OF THE REPUBLIC OF NORTH MACEDONIA</v>
      </c>
      <c r="C41" s="39"/>
      <c r="D41" s="39"/>
      <c r="E41" s="39"/>
      <c r="F41" s="39"/>
      <c r="G41" s="40">
        <v>904600000</v>
      </c>
      <c r="H41" s="40">
        <v>189262199</v>
      </c>
      <c r="I41" s="40"/>
      <c r="J41" s="40">
        <v>584356</v>
      </c>
      <c r="K41" s="40"/>
      <c r="L41" s="40"/>
      <c r="M41" s="40">
        <v>189846555</v>
      </c>
      <c r="N41" s="41">
        <v>0.20986795821357507</v>
      </c>
    </row>
    <row r="42" spans="1:14" s="2" customFormat="1" x14ac:dyDescent="0.25">
      <c r="A42" s="29"/>
      <c r="B42" s="30"/>
      <c r="C42" s="30">
        <v>40</v>
      </c>
      <c r="D42" s="43" t="str">
        <f>VLOOKUP(C42,'[2]Expenditures_Budget users'!$C$7:$D$1619,2,0)</f>
        <v>Salaries, wages and allowances</v>
      </c>
      <c r="E42" s="30"/>
      <c r="F42" s="30"/>
      <c r="G42" s="31">
        <v>587050000</v>
      </c>
      <c r="H42" s="31">
        <v>136208358</v>
      </c>
      <c r="I42" s="31"/>
      <c r="J42" s="31"/>
      <c r="K42" s="31"/>
      <c r="L42" s="31"/>
      <c r="M42" s="31">
        <v>136208358</v>
      </c>
      <c r="N42" s="32">
        <v>0.2320217323907674</v>
      </c>
    </row>
    <row r="43" spans="1:14" s="54" customFormat="1" x14ac:dyDescent="0.25">
      <c r="A43" s="50"/>
      <c r="B43" s="51"/>
      <c r="C43" s="51"/>
      <c r="D43" s="51"/>
      <c r="E43" s="51">
        <v>401</v>
      </c>
      <c r="F43" s="47" t="str">
        <f>VLOOKUP(E43,'[2]Expenditures_Budget users'!$E$8:$F$1847,2,0)</f>
        <v>Basic salaries</v>
      </c>
      <c r="G43" s="52">
        <v>418150000</v>
      </c>
      <c r="H43" s="52">
        <v>98070012</v>
      </c>
      <c r="I43" s="52"/>
      <c r="J43" s="52"/>
      <c r="K43" s="52"/>
      <c r="L43" s="52"/>
      <c r="M43" s="52">
        <v>98070012</v>
      </c>
      <c r="N43" s="53">
        <v>0.23453309099605404</v>
      </c>
    </row>
    <row r="44" spans="1:14" s="54" customFormat="1" x14ac:dyDescent="0.25">
      <c r="A44" s="55"/>
      <c r="B44" s="56"/>
      <c r="C44" s="56"/>
      <c r="D44" s="56"/>
      <c r="E44" s="56">
        <v>402</v>
      </c>
      <c r="F44" s="47" t="str">
        <f>VLOOKUP(E44,'[2]Expenditures_Budget users'!$E$8:$F$1847,2,0)</f>
        <v>Social insurance contributions</v>
      </c>
      <c r="G44" s="57">
        <v>162900000</v>
      </c>
      <c r="H44" s="57">
        <v>38138346</v>
      </c>
      <c r="I44" s="57"/>
      <c r="J44" s="57"/>
      <c r="K44" s="57"/>
      <c r="L44" s="57"/>
      <c r="M44" s="57">
        <v>38138346</v>
      </c>
      <c r="N44" s="58">
        <v>0.23412121546961326</v>
      </c>
    </row>
    <row r="45" spans="1:14" x14ac:dyDescent="0.25">
      <c r="A45" s="46"/>
      <c r="B45" s="47"/>
      <c r="C45" s="47"/>
      <c r="D45" s="47"/>
      <c r="E45" s="47">
        <v>404</v>
      </c>
      <c r="F45" s="47" t="str">
        <f>VLOOKUP(E45,'[2]Expenditures_Budget users'!$E$8:$F$1847,2,0)</f>
        <v>Allowances</v>
      </c>
      <c r="G45" s="48">
        <v>6000000</v>
      </c>
      <c r="H45" s="48">
        <v>0</v>
      </c>
      <c r="I45" s="48"/>
      <c r="J45" s="48"/>
      <c r="K45" s="48"/>
      <c r="L45" s="48"/>
      <c r="M45" s="48">
        <v>0</v>
      </c>
      <c r="N45" s="49">
        <v>0</v>
      </c>
    </row>
    <row r="46" spans="1:14" s="2" customFormat="1" x14ac:dyDescent="0.25">
      <c r="A46" s="29"/>
      <c r="B46" s="30"/>
      <c r="C46" s="30">
        <v>42</v>
      </c>
      <c r="D46" s="43" t="str">
        <f>VLOOKUP(C46,'[2]Expenditures_Budget users'!$C$7:$D$1619,2,0)</f>
        <v xml:space="preserve">Goods and services </v>
      </c>
      <c r="E46" s="30"/>
      <c r="F46" s="30"/>
      <c r="G46" s="31">
        <v>230040000</v>
      </c>
      <c r="H46" s="31">
        <v>47238359</v>
      </c>
      <c r="I46" s="31"/>
      <c r="J46" s="31">
        <v>584356</v>
      </c>
      <c r="K46" s="31"/>
      <c r="L46" s="31"/>
      <c r="M46" s="31">
        <v>47822715</v>
      </c>
      <c r="N46" s="32">
        <v>0.20788869327073553</v>
      </c>
    </row>
    <row r="47" spans="1:14" s="54" customFormat="1" x14ac:dyDescent="0.25">
      <c r="A47" s="50"/>
      <c r="B47" s="51"/>
      <c r="C47" s="51"/>
      <c r="D47" s="51"/>
      <c r="E47" s="51">
        <v>420</v>
      </c>
      <c r="F47" s="47" t="str">
        <f>VLOOKUP(E47,'[2]Expenditures_Budget users'!$E$8:$F$1847,2,0)</f>
        <v>Travel and per diem expenditures</v>
      </c>
      <c r="G47" s="52">
        <v>45700000</v>
      </c>
      <c r="H47" s="52">
        <v>8884101</v>
      </c>
      <c r="I47" s="52"/>
      <c r="J47" s="52">
        <v>334392</v>
      </c>
      <c r="K47" s="52"/>
      <c r="L47" s="52"/>
      <c r="M47" s="52">
        <v>9218493</v>
      </c>
      <c r="N47" s="53">
        <v>0.20171757111597374</v>
      </c>
    </row>
    <row r="48" spans="1:14" s="54" customFormat="1" x14ac:dyDescent="0.25">
      <c r="A48" s="55"/>
      <c r="B48" s="56"/>
      <c r="C48" s="56"/>
      <c r="D48" s="56"/>
      <c r="E48" s="56">
        <v>421</v>
      </c>
      <c r="F48" s="47" t="str">
        <f>VLOOKUP(E48,'[2]Expenditures_Budget users'!$E$8:$F$1847,2,0)</f>
        <v>Utility services, heating, communication and transport</v>
      </c>
      <c r="G48" s="57">
        <v>45000000</v>
      </c>
      <c r="H48" s="57">
        <v>11540943</v>
      </c>
      <c r="I48" s="57"/>
      <c r="J48" s="57"/>
      <c r="K48" s="57"/>
      <c r="L48" s="57"/>
      <c r="M48" s="57">
        <v>11540943</v>
      </c>
      <c r="N48" s="58">
        <v>0.25646540000000001</v>
      </c>
    </row>
    <row r="49" spans="1:14" x14ac:dyDescent="0.25">
      <c r="A49" s="46"/>
      <c r="B49" s="47"/>
      <c r="C49" s="47"/>
      <c r="D49" s="47"/>
      <c r="E49" s="47">
        <v>423</v>
      </c>
      <c r="F49" s="47" t="str">
        <f>VLOOKUP(E49,'[2]Expenditures_Budget users'!$E$8:$F$1847,2,0)</f>
        <v>Materials and sundries</v>
      </c>
      <c r="G49" s="48">
        <v>15300000</v>
      </c>
      <c r="H49" s="48">
        <v>2570592</v>
      </c>
      <c r="I49" s="48"/>
      <c r="J49" s="48"/>
      <c r="K49" s="48"/>
      <c r="L49" s="48"/>
      <c r="M49" s="48">
        <v>2570592</v>
      </c>
      <c r="N49" s="49">
        <v>0.16801254901960785</v>
      </c>
    </row>
    <row r="50" spans="1:14" s="54" customFormat="1" x14ac:dyDescent="0.25">
      <c r="A50" s="55"/>
      <c r="B50" s="56"/>
      <c r="C50" s="56"/>
      <c r="D50" s="56"/>
      <c r="E50" s="56">
        <v>424</v>
      </c>
      <c r="F50" s="47" t="str">
        <f>VLOOKUP(E50,'[2]Expenditures_Budget users'!$E$8:$F$1847,2,0)</f>
        <v>Repairs and current maintenance</v>
      </c>
      <c r="G50" s="57">
        <v>32500000</v>
      </c>
      <c r="H50" s="57">
        <v>6669714</v>
      </c>
      <c r="I50" s="57"/>
      <c r="J50" s="57">
        <v>62499</v>
      </c>
      <c r="K50" s="57"/>
      <c r="L50" s="57"/>
      <c r="M50" s="57">
        <v>6732213</v>
      </c>
      <c r="N50" s="58">
        <v>0.20714501538461538</v>
      </c>
    </row>
    <row r="51" spans="1:14" x14ac:dyDescent="0.25">
      <c r="A51" s="46"/>
      <c r="B51" s="47"/>
      <c r="C51" s="47"/>
      <c r="D51" s="47"/>
      <c r="E51" s="47">
        <v>425</v>
      </c>
      <c r="F51" s="47" t="str">
        <f>VLOOKUP(E51,'[2]Expenditures_Budget users'!$E$8:$F$1847,2,0)</f>
        <v>Contractual services</v>
      </c>
      <c r="G51" s="48">
        <v>28650000</v>
      </c>
      <c r="H51" s="48">
        <v>6595390</v>
      </c>
      <c r="I51" s="48"/>
      <c r="J51" s="48">
        <v>24000</v>
      </c>
      <c r="K51" s="48"/>
      <c r="L51" s="48"/>
      <c r="M51" s="48">
        <v>6619390</v>
      </c>
      <c r="N51" s="49">
        <v>0.23104328097731239</v>
      </c>
    </row>
    <row r="52" spans="1:14" x14ac:dyDescent="0.25">
      <c r="A52" s="46"/>
      <c r="B52" s="47"/>
      <c r="C52" s="47"/>
      <c r="D52" s="47"/>
      <c r="E52" s="47">
        <v>426</v>
      </c>
      <c r="F52" s="47" t="str">
        <f>VLOOKUP(E52,'[2]Expenditures_Budget users'!$E$8:$F$1847,2,0)</f>
        <v>Other current expenditures</v>
      </c>
      <c r="G52" s="48">
        <v>31100000</v>
      </c>
      <c r="H52" s="48">
        <v>4287033</v>
      </c>
      <c r="I52" s="48"/>
      <c r="J52" s="48">
        <v>163465</v>
      </c>
      <c r="K52" s="48"/>
      <c r="L52" s="48"/>
      <c r="M52" s="48">
        <v>4450498</v>
      </c>
      <c r="N52" s="49">
        <v>0.14310282958199358</v>
      </c>
    </row>
    <row r="53" spans="1:14" x14ac:dyDescent="0.25">
      <c r="A53" s="46"/>
      <c r="B53" s="47"/>
      <c r="C53" s="47"/>
      <c r="D53" s="47"/>
      <c r="E53" s="47">
        <v>427</v>
      </c>
      <c r="F53" s="47" t="str">
        <f>VLOOKUP(E53,'[2]Expenditures_Budget users'!$E$8:$F$1847,2,0)</f>
        <v>Temporary employments</v>
      </c>
      <c r="G53" s="48">
        <v>31790000</v>
      </c>
      <c r="H53" s="48">
        <v>6690586</v>
      </c>
      <c r="I53" s="48"/>
      <c r="J53" s="48">
        <v>0</v>
      </c>
      <c r="K53" s="48"/>
      <c r="L53" s="48"/>
      <c r="M53" s="48">
        <v>6690586</v>
      </c>
      <c r="N53" s="49">
        <v>0.21046196917269583</v>
      </c>
    </row>
    <row r="54" spans="1:14" s="2" customFormat="1" x14ac:dyDescent="0.25">
      <c r="A54" s="29"/>
      <c r="B54" s="30"/>
      <c r="C54" s="30">
        <v>46</v>
      </c>
      <c r="D54" s="43" t="str">
        <f>VLOOKUP(C54,'[2]Expenditures_Budget users'!$C$7:$D$1619,2,0)</f>
        <v>Subsidies and transfers</v>
      </c>
      <c r="E54" s="30"/>
      <c r="F54" s="30"/>
      <c r="G54" s="31">
        <v>2500000</v>
      </c>
      <c r="H54" s="31">
        <v>286501</v>
      </c>
      <c r="I54" s="31"/>
      <c r="J54" s="31"/>
      <c r="K54" s="31"/>
      <c r="L54" s="31"/>
      <c r="M54" s="31">
        <v>286501</v>
      </c>
      <c r="N54" s="32">
        <v>0.11460040000000001</v>
      </c>
    </row>
    <row r="55" spans="1:14" s="54" customFormat="1" x14ac:dyDescent="0.25">
      <c r="A55" s="50"/>
      <c r="B55" s="51"/>
      <c r="C55" s="51"/>
      <c r="D55" s="51"/>
      <c r="E55" s="51">
        <v>464</v>
      </c>
      <c r="F55" s="47" t="str">
        <f>VLOOKUP(E55,'[2]Expenditures_Budget users'!$E$8:$F$1847,2,0)</f>
        <v>Different transfers</v>
      </c>
      <c r="G55" s="52">
        <v>2500000</v>
      </c>
      <c r="H55" s="52">
        <v>286501</v>
      </c>
      <c r="I55" s="52"/>
      <c r="J55" s="52"/>
      <c r="K55" s="52"/>
      <c r="L55" s="52"/>
      <c r="M55" s="52">
        <v>286501</v>
      </c>
      <c r="N55" s="53">
        <v>0.11460040000000001</v>
      </c>
    </row>
    <row r="56" spans="1:14" s="2" customFormat="1" x14ac:dyDescent="0.25">
      <c r="A56" s="29"/>
      <c r="B56" s="30"/>
      <c r="C56" s="30">
        <v>48</v>
      </c>
      <c r="D56" s="43" t="str">
        <f>VLOOKUP(C56,'[2]Expenditures_Budget users'!$C$7:$D$1619,2,0)</f>
        <v>Capital expenditures</v>
      </c>
      <c r="E56" s="30"/>
      <c r="F56" s="30"/>
      <c r="G56" s="31">
        <v>85010000</v>
      </c>
      <c r="H56" s="31">
        <v>5528981</v>
      </c>
      <c r="I56" s="31"/>
      <c r="J56" s="31">
        <v>0</v>
      </c>
      <c r="K56" s="31"/>
      <c r="L56" s="31"/>
      <c r="M56" s="31">
        <v>5528981</v>
      </c>
      <c r="N56" s="32">
        <v>6.5039183625455826E-2</v>
      </c>
    </row>
    <row r="57" spans="1:14" s="54" customFormat="1" x14ac:dyDescent="0.25">
      <c r="A57" s="50"/>
      <c r="B57" s="51"/>
      <c r="C57" s="51"/>
      <c r="D57" s="51"/>
      <c r="E57" s="51">
        <v>480</v>
      </c>
      <c r="F57" s="47" t="str">
        <f>VLOOKUP(E57,'[2]Expenditures_Budget users'!$E$8:$F$1847,2,0)</f>
        <v>Purchase of equipment and machines</v>
      </c>
      <c r="G57" s="52">
        <v>57700000</v>
      </c>
      <c r="H57" s="52">
        <v>1077254</v>
      </c>
      <c r="I57" s="52"/>
      <c r="J57" s="52">
        <v>0</v>
      </c>
      <c r="K57" s="52"/>
      <c r="L57" s="52"/>
      <c r="M57" s="52">
        <v>1077254</v>
      </c>
      <c r="N57" s="53">
        <v>1.8669913344887348E-2</v>
      </c>
    </row>
    <row r="58" spans="1:14" x14ac:dyDescent="0.25">
      <c r="A58" s="46"/>
      <c r="B58" s="47"/>
      <c r="C58" s="47"/>
      <c r="D58" s="47"/>
      <c r="E58" s="47">
        <v>481</v>
      </c>
      <c r="F58" s="47" t="str">
        <f>VLOOKUP(E58,'[2]Expenditures_Budget users'!$E$8:$F$1847,2,0)</f>
        <v>Construction facilities</v>
      </c>
      <c r="G58" s="48">
        <v>5000000</v>
      </c>
      <c r="H58" s="48">
        <v>3333952</v>
      </c>
      <c r="I58" s="48"/>
      <c r="J58" s="48"/>
      <c r="K58" s="48"/>
      <c r="L58" s="48"/>
      <c r="M58" s="48">
        <v>3333952</v>
      </c>
      <c r="N58" s="49">
        <v>0.66679040000000001</v>
      </c>
    </row>
    <row r="59" spans="1:14" s="54" customFormat="1" x14ac:dyDescent="0.25">
      <c r="A59" s="55"/>
      <c r="B59" s="56"/>
      <c r="C59" s="56"/>
      <c r="D59" s="56"/>
      <c r="E59" s="56">
        <v>483</v>
      </c>
      <c r="F59" s="47" t="str">
        <f>VLOOKUP(E59,'[2]Expenditures_Budget users'!$E$8:$F$1847,2,0)</f>
        <v>Purchase of furniture</v>
      </c>
      <c r="G59" s="57">
        <v>2660000</v>
      </c>
      <c r="H59" s="57">
        <v>894440</v>
      </c>
      <c r="I59" s="57"/>
      <c r="J59" s="57"/>
      <c r="K59" s="57"/>
      <c r="L59" s="57"/>
      <c r="M59" s="57">
        <v>894440</v>
      </c>
      <c r="N59" s="58">
        <v>0.33625563909774436</v>
      </c>
    </row>
    <row r="60" spans="1:14" x14ac:dyDescent="0.25">
      <c r="A60" s="46"/>
      <c r="B60" s="47"/>
      <c r="C60" s="47"/>
      <c r="D60" s="47"/>
      <c r="E60" s="47">
        <v>485</v>
      </c>
      <c r="F60" s="47" t="str">
        <f>VLOOKUP(E60,'[2]Expenditures_Budget users'!$E$8:$F$1847,2,0)</f>
        <v>Investments and non-financial assets</v>
      </c>
      <c r="G60" s="48">
        <v>19650000</v>
      </c>
      <c r="H60" s="48">
        <v>223335</v>
      </c>
      <c r="I60" s="48"/>
      <c r="J60" s="48">
        <v>0</v>
      </c>
      <c r="K60" s="48"/>
      <c r="L60" s="48"/>
      <c r="M60" s="48">
        <v>223335</v>
      </c>
      <c r="N60" s="49">
        <v>1.1365648854961831E-2</v>
      </c>
    </row>
    <row r="61" spans="1:14" s="2" customFormat="1" x14ac:dyDescent="0.25">
      <c r="A61" s="108" t="s">
        <v>40</v>
      </c>
      <c r="B61" s="39" t="str">
        <f>VLOOKUP(A61,'[2]Expenditures_Budget users'!$A$6:$B$1847,2,0)</f>
        <v xml:space="preserve">STATE AUDIT OFFICE </v>
      </c>
      <c r="C61" s="39"/>
      <c r="D61" s="39"/>
      <c r="E61" s="39"/>
      <c r="F61" s="39"/>
      <c r="G61" s="40">
        <v>211651000</v>
      </c>
      <c r="H61" s="40">
        <v>48338734</v>
      </c>
      <c r="I61" s="40">
        <v>0</v>
      </c>
      <c r="J61" s="40">
        <v>0</v>
      </c>
      <c r="K61" s="40"/>
      <c r="L61" s="40"/>
      <c r="M61" s="40">
        <v>48338734</v>
      </c>
      <c r="N61" s="41">
        <v>0.22838887602704452</v>
      </c>
    </row>
    <row r="62" spans="1:14" s="2" customFormat="1" x14ac:dyDescent="0.25">
      <c r="A62" s="29"/>
      <c r="B62" s="30"/>
      <c r="C62" s="30">
        <v>40</v>
      </c>
      <c r="D62" s="43" t="str">
        <f>VLOOKUP(C62,'[2]Expenditures_Budget users'!$C$7:$D$1619,2,0)</f>
        <v>Salaries, wages and allowances</v>
      </c>
      <c r="E62" s="30"/>
      <c r="F62" s="30"/>
      <c r="G62" s="31">
        <v>167226000</v>
      </c>
      <c r="H62" s="31">
        <v>40798513</v>
      </c>
      <c r="I62" s="31"/>
      <c r="J62" s="31"/>
      <c r="K62" s="31"/>
      <c r="L62" s="31"/>
      <c r="M62" s="31">
        <v>40798513</v>
      </c>
      <c r="N62" s="32">
        <v>0.24397230693791636</v>
      </c>
    </row>
    <row r="63" spans="1:14" s="54" customFormat="1" x14ac:dyDescent="0.25">
      <c r="A63" s="50"/>
      <c r="B63" s="51"/>
      <c r="C63" s="51"/>
      <c r="D63" s="51"/>
      <c r="E63" s="51">
        <v>401</v>
      </c>
      <c r="F63" s="47" t="str">
        <f>VLOOKUP(E63,'[2]Expenditures_Budget users'!$E$8:$F$1847,2,0)</f>
        <v>Basic salaries</v>
      </c>
      <c r="G63" s="52">
        <v>117287000</v>
      </c>
      <c r="H63" s="52">
        <v>29295694</v>
      </c>
      <c r="I63" s="52"/>
      <c r="J63" s="52"/>
      <c r="K63" s="52"/>
      <c r="L63" s="52"/>
      <c r="M63" s="52">
        <v>29295694</v>
      </c>
      <c r="N63" s="53">
        <v>0.24977784409184309</v>
      </c>
    </row>
    <row r="64" spans="1:14" s="54" customFormat="1" x14ac:dyDescent="0.25">
      <c r="A64" s="55"/>
      <c r="B64" s="56"/>
      <c r="C64" s="56"/>
      <c r="D64" s="56"/>
      <c r="E64" s="56">
        <v>402</v>
      </c>
      <c r="F64" s="47" t="str">
        <f>VLOOKUP(E64,'[2]Expenditures_Budget users'!$E$8:$F$1847,2,0)</f>
        <v>Social insurance contributions</v>
      </c>
      <c r="G64" s="57">
        <v>45975000</v>
      </c>
      <c r="H64" s="57">
        <v>11400069</v>
      </c>
      <c r="I64" s="57"/>
      <c r="J64" s="57"/>
      <c r="K64" s="57"/>
      <c r="L64" s="57"/>
      <c r="M64" s="57">
        <v>11400069</v>
      </c>
      <c r="N64" s="58">
        <v>0.24796234910277323</v>
      </c>
    </row>
    <row r="65" spans="1:14" x14ac:dyDescent="0.25">
      <c r="A65" s="46"/>
      <c r="B65" s="47"/>
      <c r="C65" s="47"/>
      <c r="D65" s="47"/>
      <c r="E65" s="47">
        <v>404</v>
      </c>
      <c r="F65" s="47" t="str">
        <f>VLOOKUP(E65,'[2]Expenditures_Budget users'!$E$8:$F$1847,2,0)</f>
        <v>Allowances</v>
      </c>
      <c r="G65" s="48">
        <v>3964000</v>
      </c>
      <c r="H65" s="48">
        <v>102750</v>
      </c>
      <c r="I65" s="48"/>
      <c r="J65" s="48"/>
      <c r="K65" s="48"/>
      <c r="L65" s="48"/>
      <c r="M65" s="48">
        <v>102750</v>
      </c>
      <c r="N65" s="49">
        <v>2.5920787083753782E-2</v>
      </c>
    </row>
    <row r="66" spans="1:14" s="2" customFormat="1" x14ac:dyDescent="0.25">
      <c r="A66" s="29"/>
      <c r="B66" s="30"/>
      <c r="C66" s="30">
        <v>42</v>
      </c>
      <c r="D66" s="43" t="str">
        <f>VLOOKUP(C66,'[2]Expenditures_Budget users'!$C$7:$D$1619,2,0)</f>
        <v xml:space="preserve">Goods and services </v>
      </c>
      <c r="E66" s="30"/>
      <c r="F66" s="30"/>
      <c r="G66" s="31">
        <v>33400000</v>
      </c>
      <c r="H66" s="31">
        <v>7540221</v>
      </c>
      <c r="I66" s="31">
        <v>0</v>
      </c>
      <c r="J66" s="31">
        <v>0</v>
      </c>
      <c r="K66" s="31"/>
      <c r="L66" s="31"/>
      <c r="M66" s="31">
        <v>7540221</v>
      </c>
      <c r="N66" s="32">
        <v>0.22575511976047904</v>
      </c>
    </row>
    <row r="67" spans="1:14" s="54" customFormat="1" x14ac:dyDescent="0.25">
      <c r="A67" s="50"/>
      <c r="B67" s="51"/>
      <c r="C67" s="51"/>
      <c r="D67" s="51"/>
      <c r="E67" s="51">
        <v>420</v>
      </c>
      <c r="F67" s="47" t="str">
        <f>VLOOKUP(E67,'[2]Expenditures_Budget users'!$E$8:$F$1847,2,0)</f>
        <v>Travel and per diem expenditures</v>
      </c>
      <c r="G67" s="52">
        <v>8000000</v>
      </c>
      <c r="H67" s="52">
        <v>1178790</v>
      </c>
      <c r="I67" s="52">
        <v>0</v>
      </c>
      <c r="J67" s="52"/>
      <c r="K67" s="52"/>
      <c r="L67" s="52"/>
      <c r="M67" s="52">
        <v>1178790</v>
      </c>
      <c r="N67" s="53">
        <v>0.14734875</v>
      </c>
    </row>
    <row r="68" spans="1:14" s="54" customFormat="1" x14ac:dyDescent="0.25">
      <c r="A68" s="55"/>
      <c r="B68" s="56"/>
      <c r="C68" s="56"/>
      <c r="D68" s="56"/>
      <c r="E68" s="56">
        <v>421</v>
      </c>
      <c r="F68" s="47" t="str">
        <f>VLOOKUP(E68,'[2]Expenditures_Budget users'!$E$8:$F$1847,2,0)</f>
        <v>Utility services, heating, communication and transport</v>
      </c>
      <c r="G68" s="57">
        <v>10500000</v>
      </c>
      <c r="H68" s="57">
        <v>2058610</v>
      </c>
      <c r="I68" s="57">
        <v>0</v>
      </c>
      <c r="J68" s="57"/>
      <c r="K68" s="57"/>
      <c r="L68" s="57"/>
      <c r="M68" s="57">
        <v>2058610</v>
      </c>
      <c r="N68" s="58">
        <v>0.19605809523809523</v>
      </c>
    </row>
    <row r="69" spans="1:14" x14ac:dyDescent="0.25">
      <c r="A69" s="46"/>
      <c r="B69" s="47"/>
      <c r="C69" s="47"/>
      <c r="D69" s="47"/>
      <c r="E69" s="47">
        <v>423</v>
      </c>
      <c r="F69" s="47" t="str">
        <f>VLOOKUP(E69,'[2]Expenditures_Budget users'!$E$8:$F$1847,2,0)</f>
        <v>Materials and sundries</v>
      </c>
      <c r="G69" s="48">
        <v>3490000</v>
      </c>
      <c r="H69" s="48">
        <v>1786328</v>
      </c>
      <c r="I69" s="48">
        <v>0</v>
      </c>
      <c r="J69" s="48"/>
      <c r="K69" s="48"/>
      <c r="L69" s="48"/>
      <c r="M69" s="48">
        <v>1786328</v>
      </c>
      <c r="N69" s="49">
        <v>0.51184183381088821</v>
      </c>
    </row>
    <row r="70" spans="1:14" s="54" customFormat="1" x14ac:dyDescent="0.25">
      <c r="A70" s="55"/>
      <c r="B70" s="56"/>
      <c r="C70" s="56"/>
      <c r="D70" s="56"/>
      <c r="E70" s="56">
        <v>424</v>
      </c>
      <c r="F70" s="47" t="str">
        <f>VLOOKUP(E70,'[2]Expenditures_Budget users'!$E$8:$F$1847,2,0)</f>
        <v>Repairs and current maintenance</v>
      </c>
      <c r="G70" s="57">
        <v>3300000</v>
      </c>
      <c r="H70" s="57">
        <v>968206</v>
      </c>
      <c r="I70" s="57">
        <v>0</v>
      </c>
      <c r="J70" s="57"/>
      <c r="K70" s="57"/>
      <c r="L70" s="57"/>
      <c r="M70" s="57">
        <v>968206</v>
      </c>
      <c r="N70" s="58">
        <v>0.29339575757575759</v>
      </c>
    </row>
    <row r="71" spans="1:14" x14ac:dyDescent="0.25">
      <c r="A71" s="46"/>
      <c r="B71" s="47"/>
      <c r="C71" s="47"/>
      <c r="D71" s="47"/>
      <c r="E71" s="47">
        <v>425</v>
      </c>
      <c r="F71" s="47" t="str">
        <f>VLOOKUP(E71,'[2]Expenditures_Budget users'!$E$8:$F$1847,2,0)</f>
        <v>Contractual services</v>
      </c>
      <c r="G71" s="48">
        <v>4510000</v>
      </c>
      <c r="H71" s="48">
        <v>1157155</v>
      </c>
      <c r="I71" s="48">
        <v>0</v>
      </c>
      <c r="J71" s="48"/>
      <c r="K71" s="48"/>
      <c r="L71" s="48"/>
      <c r="M71" s="48">
        <v>1157155</v>
      </c>
      <c r="N71" s="49">
        <v>0.25657538802660756</v>
      </c>
    </row>
    <row r="72" spans="1:14" x14ac:dyDescent="0.25">
      <c r="A72" s="46"/>
      <c r="B72" s="47"/>
      <c r="C72" s="47"/>
      <c r="D72" s="47"/>
      <c r="E72" s="47">
        <v>426</v>
      </c>
      <c r="F72" s="47" t="str">
        <f>VLOOKUP(E72,'[2]Expenditures_Budget users'!$E$8:$F$1847,2,0)</f>
        <v>Other current expenditures</v>
      </c>
      <c r="G72" s="48">
        <v>3600000</v>
      </c>
      <c r="H72" s="48">
        <v>391132</v>
      </c>
      <c r="I72" s="48"/>
      <c r="J72" s="48">
        <v>0</v>
      </c>
      <c r="K72" s="48"/>
      <c r="L72" s="48"/>
      <c r="M72" s="48">
        <v>391132</v>
      </c>
      <c r="N72" s="49">
        <v>0.10864777777777777</v>
      </c>
    </row>
    <row r="73" spans="1:14" s="2" customFormat="1" x14ac:dyDescent="0.25">
      <c r="A73" s="29"/>
      <c r="B73" s="30"/>
      <c r="C73" s="30">
        <v>46</v>
      </c>
      <c r="D73" s="43" t="str">
        <f>VLOOKUP(C73,'[2]Expenditures_Budget users'!$C$7:$D$1619,2,0)</f>
        <v>Subsidies and transfers</v>
      </c>
      <c r="E73" s="30"/>
      <c r="F73" s="30"/>
      <c r="G73" s="31">
        <v>1000000</v>
      </c>
      <c r="H73" s="31">
        <v>0</v>
      </c>
      <c r="I73" s="31">
        <v>0</v>
      </c>
      <c r="J73" s="31"/>
      <c r="K73" s="31"/>
      <c r="L73" s="31"/>
      <c r="M73" s="31">
        <v>0</v>
      </c>
      <c r="N73" s="32">
        <v>0</v>
      </c>
    </row>
    <row r="74" spans="1:14" s="54" customFormat="1" x14ac:dyDescent="0.25">
      <c r="A74" s="50"/>
      <c r="B74" s="51"/>
      <c r="C74" s="51"/>
      <c r="D74" s="51"/>
      <c r="E74" s="51">
        <v>464</v>
      </c>
      <c r="F74" s="47" t="str">
        <f>VLOOKUP(E74,'[2]Expenditures_Budget users'!$E$8:$F$1847,2,0)</f>
        <v>Different transfers</v>
      </c>
      <c r="G74" s="52">
        <v>1000000</v>
      </c>
      <c r="H74" s="52">
        <v>0</v>
      </c>
      <c r="I74" s="52">
        <v>0</v>
      </c>
      <c r="J74" s="52"/>
      <c r="K74" s="52"/>
      <c r="L74" s="52"/>
      <c r="M74" s="52">
        <v>0</v>
      </c>
      <c r="N74" s="53">
        <v>0</v>
      </c>
    </row>
    <row r="75" spans="1:14" s="2" customFormat="1" x14ac:dyDescent="0.25">
      <c r="A75" s="29"/>
      <c r="B75" s="30"/>
      <c r="C75" s="30">
        <v>48</v>
      </c>
      <c r="D75" s="43" t="str">
        <f>VLOOKUP(C75,'[2]Expenditures_Budget users'!$C$7:$D$1619,2,0)</f>
        <v>Capital expenditures</v>
      </c>
      <c r="E75" s="30"/>
      <c r="F75" s="30"/>
      <c r="G75" s="31">
        <v>10025000</v>
      </c>
      <c r="H75" s="31">
        <v>0</v>
      </c>
      <c r="I75" s="31"/>
      <c r="J75" s="31"/>
      <c r="K75" s="31"/>
      <c r="L75" s="31"/>
      <c r="M75" s="31">
        <v>0</v>
      </c>
      <c r="N75" s="32">
        <v>0</v>
      </c>
    </row>
    <row r="76" spans="1:14" s="54" customFormat="1" x14ac:dyDescent="0.25">
      <c r="A76" s="50"/>
      <c r="B76" s="51"/>
      <c r="C76" s="51"/>
      <c r="D76" s="51"/>
      <c r="E76" s="51">
        <v>480</v>
      </c>
      <c r="F76" s="47" t="str">
        <f>VLOOKUP(E76,'[2]Expenditures_Budget users'!$E$8:$F$1847,2,0)</f>
        <v>Purchase of equipment and machines</v>
      </c>
      <c r="G76" s="52">
        <v>5000000</v>
      </c>
      <c r="H76" s="52">
        <v>0</v>
      </c>
      <c r="I76" s="52"/>
      <c r="J76" s="52"/>
      <c r="K76" s="52"/>
      <c r="L76" s="52"/>
      <c r="M76" s="52">
        <v>0</v>
      </c>
      <c r="N76" s="53">
        <v>0</v>
      </c>
    </row>
    <row r="77" spans="1:14" s="54" customFormat="1" x14ac:dyDescent="0.25">
      <c r="A77" s="55"/>
      <c r="B77" s="56"/>
      <c r="C77" s="56"/>
      <c r="D77" s="56"/>
      <c r="E77" s="56">
        <v>485</v>
      </c>
      <c r="F77" s="47" t="str">
        <f>VLOOKUP(E77,'[2]Expenditures_Budget users'!$E$8:$F$1847,2,0)</f>
        <v>Investments and non-financial assets</v>
      </c>
      <c r="G77" s="57">
        <v>4025000</v>
      </c>
      <c r="H77" s="57">
        <v>0</v>
      </c>
      <c r="I77" s="57"/>
      <c r="J77" s="57"/>
      <c r="K77" s="57"/>
      <c r="L77" s="57"/>
      <c r="M77" s="57">
        <v>0</v>
      </c>
      <c r="N77" s="58">
        <v>0</v>
      </c>
    </row>
    <row r="78" spans="1:14" x14ac:dyDescent="0.25">
      <c r="A78" s="46"/>
      <c r="B78" s="47"/>
      <c r="C78" s="47"/>
      <c r="D78" s="47"/>
      <c r="E78" s="47">
        <v>486</v>
      </c>
      <c r="F78" s="47" t="str">
        <f>VLOOKUP(E78,'[2]Expenditures_Budget users'!$E$8:$F$1847,2,0)</f>
        <v>Purchase of vehicles</v>
      </c>
      <c r="G78" s="48">
        <v>1000000</v>
      </c>
      <c r="H78" s="48">
        <v>0</v>
      </c>
      <c r="I78" s="48"/>
      <c r="J78" s="48"/>
      <c r="K78" s="48"/>
      <c r="L78" s="48"/>
      <c r="M78" s="48">
        <v>0</v>
      </c>
      <c r="N78" s="49">
        <v>0</v>
      </c>
    </row>
    <row r="79" spans="1:14" s="2" customFormat="1" x14ac:dyDescent="0.25">
      <c r="A79" s="108" t="s">
        <v>127</v>
      </c>
      <c r="B79" s="39" t="str">
        <f>VLOOKUP(A79,'[2]Expenditures_Budget users'!$A$6:$B$1847,2,0)</f>
        <v>STATE COMMISSION FOR PREVENTION OF CORRUPTION</v>
      </c>
      <c r="C79" s="39"/>
      <c r="D79" s="39"/>
      <c r="E79" s="39"/>
      <c r="F79" s="39"/>
      <c r="G79" s="40">
        <v>86390000</v>
      </c>
      <c r="H79" s="40">
        <v>17444173</v>
      </c>
      <c r="I79" s="40"/>
      <c r="J79" s="40"/>
      <c r="K79" s="40"/>
      <c r="L79" s="40"/>
      <c r="M79" s="40">
        <v>17444173</v>
      </c>
      <c r="N79" s="41">
        <v>0.20192352124088436</v>
      </c>
    </row>
    <row r="80" spans="1:14" s="2" customFormat="1" x14ac:dyDescent="0.25">
      <c r="A80" s="29"/>
      <c r="B80" s="30"/>
      <c r="C80" s="30">
        <v>40</v>
      </c>
      <c r="D80" s="43" t="str">
        <f>VLOOKUP(C80,'[2]Expenditures_Budget users'!$C$7:$D$1619,2,0)</f>
        <v>Salaries, wages and allowances</v>
      </c>
      <c r="E80" s="30"/>
      <c r="F80" s="30"/>
      <c r="G80" s="31">
        <v>64360000</v>
      </c>
      <c r="H80" s="31">
        <v>15008515</v>
      </c>
      <c r="I80" s="31"/>
      <c r="J80" s="31"/>
      <c r="K80" s="31"/>
      <c r="L80" s="31"/>
      <c r="M80" s="31">
        <v>15008515</v>
      </c>
      <c r="N80" s="32">
        <v>0.23319631758856432</v>
      </c>
    </row>
    <row r="81" spans="1:14" s="54" customFormat="1" x14ac:dyDescent="0.25">
      <c r="A81" s="50"/>
      <c r="B81" s="51"/>
      <c r="C81" s="51"/>
      <c r="D81" s="51"/>
      <c r="E81" s="51">
        <v>401</v>
      </c>
      <c r="F81" s="47" t="str">
        <f>VLOOKUP(E81,'[2]Expenditures_Budget users'!$E$8:$F$1847,2,0)</f>
        <v>Basic salaries</v>
      </c>
      <c r="G81" s="52">
        <v>46457000</v>
      </c>
      <c r="H81" s="52">
        <v>10775504</v>
      </c>
      <c r="I81" s="52"/>
      <c r="J81" s="52"/>
      <c r="K81" s="52"/>
      <c r="L81" s="52"/>
      <c r="M81" s="52">
        <v>10775504</v>
      </c>
      <c r="N81" s="53">
        <v>0.2319457562907635</v>
      </c>
    </row>
    <row r="82" spans="1:14" x14ac:dyDescent="0.25">
      <c r="A82" s="46"/>
      <c r="B82" s="47"/>
      <c r="C82" s="47"/>
      <c r="D82" s="47"/>
      <c r="E82" s="47">
        <v>402</v>
      </c>
      <c r="F82" s="47" t="str">
        <f>VLOOKUP(E82,'[2]Expenditures_Budget users'!$E$8:$F$1847,2,0)</f>
        <v>Social insurance contributions</v>
      </c>
      <c r="G82" s="48">
        <v>17183000</v>
      </c>
      <c r="H82" s="48">
        <v>4233011</v>
      </c>
      <c r="I82" s="48"/>
      <c r="J82" s="48"/>
      <c r="K82" s="48"/>
      <c r="L82" s="48"/>
      <c r="M82" s="48">
        <v>4233011</v>
      </c>
      <c r="N82" s="49">
        <v>0.24634877495198743</v>
      </c>
    </row>
    <row r="83" spans="1:14" s="54" customFormat="1" x14ac:dyDescent="0.25">
      <c r="A83" s="55"/>
      <c r="B83" s="56"/>
      <c r="C83" s="56"/>
      <c r="D83" s="56"/>
      <c r="E83" s="56">
        <v>404</v>
      </c>
      <c r="F83" s="47" t="str">
        <f>VLOOKUP(E83,'[2]Expenditures_Budget users'!$E$8:$F$1847,2,0)</f>
        <v>Allowances</v>
      </c>
      <c r="G83" s="57">
        <v>720000</v>
      </c>
      <c r="H83" s="57">
        <v>0</v>
      </c>
      <c r="I83" s="57"/>
      <c r="J83" s="57"/>
      <c r="K83" s="57"/>
      <c r="L83" s="57"/>
      <c r="M83" s="57">
        <v>0</v>
      </c>
      <c r="N83" s="58">
        <v>0</v>
      </c>
    </row>
    <row r="84" spans="1:14" s="2" customFormat="1" x14ac:dyDescent="0.25">
      <c r="A84" s="29"/>
      <c r="B84" s="30"/>
      <c r="C84" s="30">
        <v>42</v>
      </c>
      <c r="D84" s="43" t="str">
        <f>VLOOKUP(C84,'[2]Expenditures_Budget users'!$C$7:$D$1619,2,0)</f>
        <v xml:space="preserve">Goods and services </v>
      </c>
      <c r="E84" s="30"/>
      <c r="F84" s="30"/>
      <c r="G84" s="31">
        <v>17750000</v>
      </c>
      <c r="H84" s="31">
        <v>2428637</v>
      </c>
      <c r="I84" s="31"/>
      <c r="J84" s="31"/>
      <c r="K84" s="31"/>
      <c r="L84" s="31"/>
      <c r="M84" s="31">
        <v>2428637</v>
      </c>
      <c r="N84" s="32">
        <v>0.13682461971830986</v>
      </c>
    </row>
    <row r="85" spans="1:14" s="54" customFormat="1" x14ac:dyDescent="0.25">
      <c r="A85" s="50"/>
      <c r="B85" s="51"/>
      <c r="C85" s="51"/>
      <c r="D85" s="51"/>
      <c r="E85" s="51">
        <v>420</v>
      </c>
      <c r="F85" s="47" t="str">
        <f>VLOOKUP(E85,'[2]Expenditures_Budget users'!$E$8:$F$1847,2,0)</f>
        <v>Travel and per diem expenditures</v>
      </c>
      <c r="G85" s="52">
        <v>1700000</v>
      </c>
      <c r="H85" s="52">
        <v>93891</v>
      </c>
      <c r="I85" s="52"/>
      <c r="J85" s="52"/>
      <c r="K85" s="52"/>
      <c r="L85" s="52"/>
      <c r="M85" s="52">
        <v>93891</v>
      </c>
      <c r="N85" s="53">
        <v>5.5230000000000001E-2</v>
      </c>
    </row>
    <row r="86" spans="1:14" x14ac:dyDescent="0.25">
      <c r="A86" s="46"/>
      <c r="B86" s="47"/>
      <c r="C86" s="47"/>
      <c r="D86" s="47"/>
      <c r="E86" s="47">
        <v>421</v>
      </c>
      <c r="F86" s="47" t="str">
        <f>VLOOKUP(E86,'[2]Expenditures_Budget users'!$E$8:$F$1847,2,0)</f>
        <v>Utility services, heating, communication and transport</v>
      </c>
      <c r="G86" s="48">
        <v>6650000</v>
      </c>
      <c r="H86" s="48">
        <v>1315226</v>
      </c>
      <c r="I86" s="48"/>
      <c r="J86" s="48"/>
      <c r="K86" s="48"/>
      <c r="L86" s="48"/>
      <c r="M86" s="48">
        <v>1315226</v>
      </c>
      <c r="N86" s="49">
        <v>0.19777834586466164</v>
      </c>
    </row>
    <row r="87" spans="1:14" s="54" customFormat="1" x14ac:dyDescent="0.25">
      <c r="A87" s="50"/>
      <c r="B87" s="51"/>
      <c r="C87" s="51"/>
      <c r="D87" s="51"/>
      <c r="E87" s="51">
        <v>423</v>
      </c>
      <c r="F87" s="47" t="str">
        <f>VLOOKUP(E87,'[2]Expenditures_Budget users'!$E$8:$F$1847,2,0)</f>
        <v>Materials and sundries</v>
      </c>
      <c r="G87" s="52">
        <v>1300000</v>
      </c>
      <c r="H87" s="52">
        <v>515153</v>
      </c>
      <c r="I87" s="52"/>
      <c r="J87" s="52"/>
      <c r="K87" s="52"/>
      <c r="L87" s="52"/>
      <c r="M87" s="52">
        <v>515153</v>
      </c>
      <c r="N87" s="53">
        <v>0.39627153846153845</v>
      </c>
    </row>
    <row r="88" spans="1:14" s="54" customFormat="1" x14ac:dyDescent="0.25">
      <c r="A88" s="55"/>
      <c r="B88" s="56"/>
      <c r="C88" s="56"/>
      <c r="D88" s="56"/>
      <c r="E88" s="56">
        <v>424</v>
      </c>
      <c r="F88" s="47" t="str">
        <f>VLOOKUP(E88,'[2]Expenditures_Budget users'!$E$8:$F$1847,2,0)</f>
        <v>Repairs and current maintenance</v>
      </c>
      <c r="G88" s="57">
        <v>2900000</v>
      </c>
      <c r="H88" s="57">
        <v>440848</v>
      </c>
      <c r="I88" s="57"/>
      <c r="J88" s="57"/>
      <c r="K88" s="57"/>
      <c r="L88" s="57"/>
      <c r="M88" s="57">
        <v>440848</v>
      </c>
      <c r="N88" s="58">
        <v>0.15201655172413794</v>
      </c>
    </row>
    <row r="89" spans="1:14" x14ac:dyDescent="0.25">
      <c r="A89" s="46"/>
      <c r="B89" s="47"/>
      <c r="C89" s="47"/>
      <c r="D89" s="47"/>
      <c r="E89" s="47">
        <v>425</v>
      </c>
      <c r="F89" s="47" t="str">
        <f>VLOOKUP(E89,'[2]Expenditures_Budget users'!$E$8:$F$1847,2,0)</f>
        <v>Contractual services</v>
      </c>
      <c r="G89" s="48">
        <v>3300000</v>
      </c>
      <c r="H89" s="48">
        <v>56519</v>
      </c>
      <c r="I89" s="48"/>
      <c r="J89" s="48"/>
      <c r="K89" s="48"/>
      <c r="L89" s="48"/>
      <c r="M89" s="48">
        <v>56519</v>
      </c>
      <c r="N89" s="49">
        <v>1.7126969696969696E-2</v>
      </c>
    </row>
    <row r="90" spans="1:14" s="54" customFormat="1" x14ac:dyDescent="0.25">
      <c r="A90" s="55"/>
      <c r="B90" s="56"/>
      <c r="C90" s="56"/>
      <c r="D90" s="56"/>
      <c r="E90" s="56">
        <v>426</v>
      </c>
      <c r="F90" s="47" t="str">
        <f>VLOOKUP(E90,'[2]Expenditures_Budget users'!$E$8:$F$1847,2,0)</f>
        <v>Other current expenditures</v>
      </c>
      <c r="G90" s="57">
        <v>1900000</v>
      </c>
      <c r="H90" s="57">
        <v>7000</v>
      </c>
      <c r="I90" s="57"/>
      <c r="J90" s="57"/>
      <c r="K90" s="57"/>
      <c r="L90" s="57"/>
      <c r="M90" s="57">
        <v>7000</v>
      </c>
      <c r="N90" s="58">
        <v>3.6842105263157894E-3</v>
      </c>
    </row>
    <row r="91" spans="1:14" s="2" customFormat="1" x14ac:dyDescent="0.25">
      <c r="A91" s="29"/>
      <c r="B91" s="30"/>
      <c r="C91" s="30">
        <v>46</v>
      </c>
      <c r="D91" s="43" t="str">
        <f>VLOOKUP(C91,'[2]Expenditures_Budget users'!$C$7:$D$1619,2,0)</f>
        <v>Subsidies and transfers</v>
      </c>
      <c r="E91" s="30"/>
      <c r="F91" s="30"/>
      <c r="G91" s="31">
        <v>1476000</v>
      </c>
      <c r="H91" s="31">
        <v>1421</v>
      </c>
      <c r="I91" s="31"/>
      <c r="J91" s="31"/>
      <c r="K91" s="31"/>
      <c r="L91" s="31"/>
      <c r="M91" s="31">
        <v>1421</v>
      </c>
      <c r="N91" s="32">
        <v>9.6273712737127376E-4</v>
      </c>
    </row>
    <row r="92" spans="1:14" x14ac:dyDescent="0.25">
      <c r="A92" s="46"/>
      <c r="B92" s="47"/>
      <c r="C92" s="47"/>
      <c r="D92" s="47"/>
      <c r="E92" s="47">
        <v>464</v>
      </c>
      <c r="F92" s="47" t="str">
        <f>VLOOKUP(E92,'[2]Expenditures_Budget users'!$E$8:$F$1847,2,0)</f>
        <v>Different transfers</v>
      </c>
      <c r="G92" s="48">
        <v>1461800</v>
      </c>
      <c r="H92" s="48">
        <v>1421</v>
      </c>
      <c r="I92" s="48"/>
      <c r="J92" s="48"/>
      <c r="K92" s="48"/>
      <c r="L92" s="48"/>
      <c r="M92" s="48">
        <v>1421</v>
      </c>
      <c r="N92" s="49">
        <v>9.7208920508961552E-4</v>
      </c>
    </row>
    <row r="93" spans="1:14" x14ac:dyDescent="0.25">
      <c r="A93" s="46"/>
      <c r="B93" s="47"/>
      <c r="C93" s="47"/>
      <c r="D93" s="47"/>
      <c r="E93" s="47">
        <v>465</v>
      </c>
      <c r="F93" s="47" t="str">
        <f>VLOOKUP(E93,'[2]Expenditures_Budget users'!$E$8:$F$1847,2,0)</f>
        <v>Payment per enforcment titles</v>
      </c>
      <c r="G93" s="48">
        <v>14200</v>
      </c>
      <c r="H93" s="48">
        <v>0</v>
      </c>
      <c r="I93" s="48"/>
      <c r="J93" s="48"/>
      <c r="K93" s="48"/>
      <c r="L93" s="48"/>
      <c r="M93" s="48">
        <v>0</v>
      </c>
      <c r="N93" s="49">
        <v>0</v>
      </c>
    </row>
    <row r="94" spans="1:14" s="2" customFormat="1" x14ac:dyDescent="0.25">
      <c r="A94" s="29"/>
      <c r="B94" s="30"/>
      <c r="C94" s="30">
        <v>48</v>
      </c>
      <c r="D94" s="43" t="str">
        <f>VLOOKUP(C94,'[2]Expenditures_Budget users'!$C$7:$D$1619,2,0)</f>
        <v>Capital expenditures</v>
      </c>
      <c r="E94" s="30"/>
      <c r="F94" s="30"/>
      <c r="G94" s="31">
        <v>2804000</v>
      </c>
      <c r="H94" s="31">
        <v>5600</v>
      </c>
      <c r="I94" s="31"/>
      <c r="J94" s="31"/>
      <c r="K94" s="31"/>
      <c r="L94" s="31"/>
      <c r="M94" s="31">
        <v>5600</v>
      </c>
      <c r="N94" s="32">
        <v>1.9971469329529245E-3</v>
      </c>
    </row>
    <row r="95" spans="1:14" x14ac:dyDescent="0.25">
      <c r="A95" s="46"/>
      <c r="B95" s="47"/>
      <c r="C95" s="47"/>
      <c r="D95" s="47"/>
      <c r="E95" s="47">
        <v>480</v>
      </c>
      <c r="F95" s="47" t="str">
        <f>VLOOKUP(E95,'[2]Expenditures_Budget users'!$E$8:$F$1847,2,0)</f>
        <v>Purchase of equipment and machines</v>
      </c>
      <c r="G95" s="48">
        <v>843000</v>
      </c>
      <c r="H95" s="48">
        <v>5600</v>
      </c>
      <c r="I95" s="48"/>
      <c r="J95" s="48"/>
      <c r="K95" s="48"/>
      <c r="L95" s="48"/>
      <c r="M95" s="48">
        <v>5600</v>
      </c>
      <c r="N95" s="49">
        <v>6.6429418742585998E-3</v>
      </c>
    </row>
    <row r="96" spans="1:14" s="54" customFormat="1" x14ac:dyDescent="0.25">
      <c r="A96" s="50"/>
      <c r="B96" s="51"/>
      <c r="C96" s="51"/>
      <c r="D96" s="51"/>
      <c r="E96" s="51">
        <v>485</v>
      </c>
      <c r="F96" s="47" t="str">
        <f>VLOOKUP(E96,'[2]Expenditures_Budget users'!$E$8:$F$1847,2,0)</f>
        <v>Investments and non-financial assets</v>
      </c>
      <c r="G96" s="52">
        <v>1961000</v>
      </c>
      <c r="H96" s="52">
        <v>0</v>
      </c>
      <c r="I96" s="52"/>
      <c r="J96" s="52"/>
      <c r="K96" s="52"/>
      <c r="L96" s="52"/>
      <c r="M96" s="52">
        <v>0</v>
      </c>
      <c r="N96" s="53">
        <v>0</v>
      </c>
    </row>
    <row r="97" spans="1:14" s="2" customFormat="1" x14ac:dyDescent="0.25">
      <c r="A97" s="108" t="s">
        <v>128</v>
      </c>
      <c r="B97" s="39" t="str">
        <f>VLOOKUP(A97,'[2]Expenditures_Budget users'!$A$6:$B$1847,2,0)</f>
        <v>STATE ELECTION COMMISSION</v>
      </c>
      <c r="C97" s="39"/>
      <c r="D97" s="39"/>
      <c r="E97" s="39"/>
      <c r="F97" s="39"/>
      <c r="G97" s="40">
        <v>623659000</v>
      </c>
      <c r="H97" s="40">
        <v>33480753</v>
      </c>
      <c r="I97" s="40"/>
      <c r="J97" s="40"/>
      <c r="K97" s="40"/>
      <c r="L97" s="40"/>
      <c r="M97" s="40">
        <v>33480753</v>
      </c>
      <c r="N97" s="41">
        <v>5.368439002724245E-2</v>
      </c>
    </row>
    <row r="98" spans="1:14" s="2" customFormat="1" x14ac:dyDescent="0.25">
      <c r="A98" s="29"/>
      <c r="B98" s="30"/>
      <c r="C98" s="30">
        <v>40</v>
      </c>
      <c r="D98" s="43" t="str">
        <f>VLOOKUP(C98,'[2]Expenditures_Budget users'!$C$7:$D$1619,2,0)</f>
        <v>Salaries, wages and allowances</v>
      </c>
      <c r="E98" s="30"/>
      <c r="F98" s="30"/>
      <c r="G98" s="31">
        <v>78479044</v>
      </c>
      <c r="H98" s="31">
        <v>19964087</v>
      </c>
      <c r="I98" s="31"/>
      <c r="J98" s="31"/>
      <c r="K98" s="31"/>
      <c r="L98" s="31"/>
      <c r="M98" s="31">
        <v>19964087</v>
      </c>
      <c r="N98" s="32">
        <v>0.25438748973547637</v>
      </c>
    </row>
    <row r="99" spans="1:14" s="54" customFormat="1" x14ac:dyDescent="0.25">
      <c r="A99" s="50"/>
      <c r="B99" s="51"/>
      <c r="C99" s="51"/>
      <c r="D99" s="51"/>
      <c r="E99" s="51">
        <v>401</v>
      </c>
      <c r="F99" s="47" t="str">
        <f>VLOOKUP(E99,'[2]Expenditures_Budget users'!$E$8:$F$1847,2,0)</f>
        <v>Basic salaries</v>
      </c>
      <c r="G99" s="52">
        <v>55717751</v>
      </c>
      <c r="H99" s="52">
        <v>14372189</v>
      </c>
      <c r="I99" s="52"/>
      <c r="J99" s="52"/>
      <c r="K99" s="52"/>
      <c r="L99" s="52"/>
      <c r="M99" s="52">
        <v>14372189</v>
      </c>
      <c r="N99" s="53">
        <v>0.25794632306677273</v>
      </c>
    </row>
    <row r="100" spans="1:14" s="54" customFormat="1" x14ac:dyDescent="0.25">
      <c r="A100" s="50"/>
      <c r="B100" s="51"/>
      <c r="C100" s="51"/>
      <c r="D100" s="51"/>
      <c r="E100" s="51">
        <v>402</v>
      </c>
      <c r="F100" s="47" t="str">
        <f>VLOOKUP(E100,'[2]Expenditures_Budget users'!$E$8:$F$1847,2,0)</f>
        <v>Social insurance contributions</v>
      </c>
      <c r="G100" s="52">
        <v>21655293</v>
      </c>
      <c r="H100" s="52">
        <v>5591898</v>
      </c>
      <c r="I100" s="52"/>
      <c r="J100" s="52"/>
      <c r="K100" s="52"/>
      <c r="L100" s="52"/>
      <c r="M100" s="52">
        <v>5591898</v>
      </c>
      <c r="N100" s="53">
        <v>0.258223151263758</v>
      </c>
    </row>
    <row r="101" spans="1:14" x14ac:dyDescent="0.25">
      <c r="A101" s="46"/>
      <c r="B101" s="47"/>
      <c r="C101" s="47"/>
      <c r="D101" s="47"/>
      <c r="E101" s="47">
        <v>404</v>
      </c>
      <c r="F101" s="47" t="str">
        <f>VLOOKUP(E101,'[2]Expenditures_Budget users'!$E$8:$F$1847,2,0)</f>
        <v>Allowances</v>
      </c>
      <c r="G101" s="48">
        <v>1106000</v>
      </c>
      <c r="H101" s="48">
        <v>0</v>
      </c>
      <c r="I101" s="48"/>
      <c r="J101" s="48"/>
      <c r="K101" s="48"/>
      <c r="L101" s="48"/>
      <c r="M101" s="48">
        <v>0</v>
      </c>
      <c r="N101" s="49">
        <v>0</v>
      </c>
    </row>
    <row r="102" spans="1:14" s="2" customFormat="1" x14ac:dyDescent="0.25">
      <c r="A102" s="29"/>
      <c r="B102" s="30"/>
      <c r="C102" s="30">
        <v>42</v>
      </c>
      <c r="D102" s="43" t="str">
        <f>VLOOKUP(C102,'[2]Expenditures_Budget users'!$C$7:$D$1619,2,0)</f>
        <v xml:space="preserve">Goods and services </v>
      </c>
      <c r="E102" s="30"/>
      <c r="F102" s="30"/>
      <c r="G102" s="31">
        <v>195227949</v>
      </c>
      <c r="H102" s="31">
        <v>12443900</v>
      </c>
      <c r="I102" s="31"/>
      <c r="J102" s="31"/>
      <c r="K102" s="31"/>
      <c r="L102" s="31"/>
      <c r="M102" s="31">
        <v>12443900</v>
      </c>
      <c r="N102" s="32">
        <v>6.3740361273784629E-2</v>
      </c>
    </row>
    <row r="103" spans="1:14" s="54" customFormat="1" x14ac:dyDescent="0.25">
      <c r="A103" s="55"/>
      <c r="B103" s="56"/>
      <c r="C103" s="56"/>
      <c r="D103" s="56"/>
      <c r="E103" s="56">
        <v>420</v>
      </c>
      <c r="F103" s="47" t="str">
        <f>VLOOKUP(E103,'[2]Expenditures_Budget users'!$E$8:$F$1847,2,0)</f>
        <v>Travel and per diem expenditures</v>
      </c>
      <c r="G103" s="57">
        <v>2824000</v>
      </c>
      <c r="H103" s="57">
        <v>66875</v>
      </c>
      <c r="I103" s="57"/>
      <c r="J103" s="57"/>
      <c r="K103" s="57"/>
      <c r="L103" s="57"/>
      <c r="M103" s="57">
        <v>66875</v>
      </c>
      <c r="N103" s="58">
        <v>2.3680949008498584E-2</v>
      </c>
    </row>
    <row r="104" spans="1:14" s="54" customFormat="1" x14ac:dyDescent="0.25">
      <c r="A104" s="50"/>
      <c r="B104" s="51"/>
      <c r="C104" s="51"/>
      <c r="D104" s="51"/>
      <c r="E104" s="51">
        <v>421</v>
      </c>
      <c r="F104" s="47" t="str">
        <f>VLOOKUP(E104,'[2]Expenditures_Budget users'!$E$8:$F$1847,2,0)</f>
        <v>Utility services, heating, communication and transport</v>
      </c>
      <c r="G104" s="52">
        <v>18086000</v>
      </c>
      <c r="H104" s="52">
        <v>6024039</v>
      </c>
      <c r="I104" s="52"/>
      <c r="J104" s="52"/>
      <c r="K104" s="52"/>
      <c r="L104" s="52"/>
      <c r="M104" s="52">
        <v>6024039</v>
      </c>
      <c r="N104" s="53">
        <v>0.33307746323122855</v>
      </c>
    </row>
    <row r="105" spans="1:14" x14ac:dyDescent="0.25">
      <c r="A105" s="46"/>
      <c r="B105" s="47"/>
      <c r="C105" s="47"/>
      <c r="D105" s="47"/>
      <c r="E105" s="47">
        <v>423</v>
      </c>
      <c r="F105" s="47" t="str">
        <f>VLOOKUP(E105,'[2]Expenditures_Budget users'!$E$8:$F$1847,2,0)</f>
        <v>Materials and sundries</v>
      </c>
      <c r="G105" s="48">
        <v>23410000</v>
      </c>
      <c r="H105" s="48">
        <v>1417291</v>
      </c>
      <c r="I105" s="48"/>
      <c r="J105" s="48"/>
      <c r="K105" s="48"/>
      <c r="L105" s="48"/>
      <c r="M105" s="48">
        <v>1417291</v>
      </c>
      <c r="N105" s="49">
        <v>6.05421187526698E-2</v>
      </c>
    </row>
    <row r="106" spans="1:14" s="54" customFormat="1" x14ac:dyDescent="0.25">
      <c r="A106" s="50"/>
      <c r="B106" s="51"/>
      <c r="C106" s="51"/>
      <c r="D106" s="51"/>
      <c r="E106" s="51">
        <v>424</v>
      </c>
      <c r="F106" s="47" t="str">
        <f>VLOOKUP(E106,'[2]Expenditures_Budget users'!$E$8:$F$1847,2,0)</f>
        <v>Repairs and current maintenance</v>
      </c>
      <c r="G106" s="52">
        <v>3300000</v>
      </c>
      <c r="H106" s="52">
        <v>40656</v>
      </c>
      <c r="I106" s="52"/>
      <c r="J106" s="52"/>
      <c r="K106" s="52"/>
      <c r="L106" s="52"/>
      <c r="M106" s="52">
        <v>40656</v>
      </c>
      <c r="N106" s="53">
        <v>1.2319999999999999E-2</v>
      </c>
    </row>
    <row r="107" spans="1:14" x14ac:dyDescent="0.25">
      <c r="A107" s="46"/>
      <c r="B107" s="47"/>
      <c r="C107" s="47"/>
      <c r="D107" s="47"/>
      <c r="E107" s="47">
        <v>425</v>
      </c>
      <c r="F107" s="47" t="str">
        <f>VLOOKUP(E107,'[2]Expenditures_Budget users'!$E$8:$F$1847,2,0)</f>
        <v>Contractual services</v>
      </c>
      <c r="G107" s="48">
        <v>96577949</v>
      </c>
      <c r="H107" s="48">
        <v>1388540</v>
      </c>
      <c r="I107" s="48"/>
      <c r="J107" s="48"/>
      <c r="K107" s="48"/>
      <c r="L107" s="48"/>
      <c r="M107" s="48">
        <v>1388540</v>
      </c>
      <c r="N107" s="49">
        <v>1.4377402029939567E-2</v>
      </c>
    </row>
    <row r="108" spans="1:14" s="54" customFormat="1" x14ac:dyDescent="0.25">
      <c r="A108" s="55"/>
      <c r="B108" s="56"/>
      <c r="C108" s="56"/>
      <c r="D108" s="56"/>
      <c r="E108" s="56">
        <v>426</v>
      </c>
      <c r="F108" s="47" t="str">
        <f>VLOOKUP(E108,'[2]Expenditures_Budget users'!$E$8:$F$1847,2,0)</f>
        <v>Other current expenditures</v>
      </c>
      <c r="G108" s="57">
        <v>51030000</v>
      </c>
      <c r="H108" s="57">
        <v>3506499</v>
      </c>
      <c r="I108" s="57"/>
      <c r="J108" s="57"/>
      <c r="K108" s="57"/>
      <c r="L108" s="57"/>
      <c r="M108" s="57">
        <v>3506499</v>
      </c>
      <c r="N108" s="58">
        <v>6.8714462081128747E-2</v>
      </c>
    </row>
    <row r="109" spans="1:14" s="2" customFormat="1" x14ac:dyDescent="0.25">
      <c r="A109" s="29"/>
      <c r="B109" s="30"/>
      <c r="C109" s="30">
        <v>46</v>
      </c>
      <c r="D109" s="43" t="str">
        <f>VLOOKUP(C109,'[2]Expenditures_Budget users'!$C$7:$D$1619,2,0)</f>
        <v>Subsidies and transfers</v>
      </c>
      <c r="E109" s="30"/>
      <c r="F109" s="30"/>
      <c r="G109" s="31">
        <v>333399007</v>
      </c>
      <c r="H109" s="31">
        <v>101721</v>
      </c>
      <c r="I109" s="31"/>
      <c r="J109" s="31"/>
      <c r="K109" s="31"/>
      <c r="L109" s="31"/>
      <c r="M109" s="31">
        <v>101721</v>
      </c>
      <c r="N109" s="32">
        <v>3.0510288832383953E-4</v>
      </c>
    </row>
    <row r="110" spans="1:14" x14ac:dyDescent="0.25">
      <c r="A110" s="46"/>
      <c r="B110" s="47"/>
      <c r="C110" s="47"/>
      <c r="D110" s="47"/>
      <c r="E110" s="47">
        <v>464</v>
      </c>
      <c r="F110" s="47" t="str">
        <f>VLOOKUP(E110,'[2]Expenditures_Budget users'!$E$8:$F$1847,2,0)</f>
        <v>Different transfers</v>
      </c>
      <c r="G110" s="48">
        <v>333222627</v>
      </c>
      <c r="H110" s="48">
        <v>90670</v>
      </c>
      <c r="I110" s="48"/>
      <c r="J110" s="48"/>
      <c r="K110" s="48"/>
      <c r="L110" s="48"/>
      <c r="M110" s="48">
        <v>90670</v>
      </c>
      <c r="N110" s="49">
        <v>2.721003697026853E-4</v>
      </c>
    </row>
    <row r="111" spans="1:14" x14ac:dyDescent="0.25">
      <c r="A111" s="46"/>
      <c r="B111" s="47"/>
      <c r="C111" s="47"/>
      <c r="D111" s="47"/>
      <c r="E111" s="47">
        <v>465</v>
      </c>
      <c r="F111" s="47" t="str">
        <f>VLOOKUP(E111,'[2]Expenditures_Budget users'!$E$8:$F$1847,2,0)</f>
        <v>Payment per enforcment titles</v>
      </c>
      <c r="G111" s="48">
        <v>176380</v>
      </c>
      <c r="H111" s="48">
        <v>11051</v>
      </c>
      <c r="I111" s="48"/>
      <c r="J111" s="48"/>
      <c r="K111" s="48"/>
      <c r="L111" s="48"/>
      <c r="M111" s="48">
        <v>11051</v>
      </c>
      <c r="N111" s="49">
        <v>6.2654495974600294E-2</v>
      </c>
    </row>
    <row r="112" spans="1:14" s="2" customFormat="1" x14ac:dyDescent="0.25">
      <c r="A112" s="29"/>
      <c r="B112" s="30"/>
      <c r="C112" s="30">
        <v>48</v>
      </c>
      <c r="D112" s="43" t="str">
        <f>VLOOKUP(C112,'[2]Expenditures_Budget users'!$C$7:$D$1619,2,0)</f>
        <v>Capital expenditures</v>
      </c>
      <c r="E112" s="30"/>
      <c r="F112" s="30"/>
      <c r="G112" s="31">
        <v>16553000</v>
      </c>
      <c r="H112" s="31">
        <v>971045</v>
      </c>
      <c r="I112" s="31"/>
      <c r="J112" s="31"/>
      <c r="K112" s="31"/>
      <c r="L112" s="31"/>
      <c r="M112" s="31">
        <v>971045</v>
      </c>
      <c r="N112" s="32">
        <v>5.8662780160695947E-2</v>
      </c>
    </row>
    <row r="113" spans="1:14" s="54" customFormat="1" x14ac:dyDescent="0.25">
      <c r="A113" s="50"/>
      <c r="B113" s="51"/>
      <c r="C113" s="51"/>
      <c r="D113" s="51"/>
      <c r="E113" s="51">
        <v>480</v>
      </c>
      <c r="F113" s="47" t="str">
        <f>VLOOKUP(E113,'[2]Expenditures_Budget users'!$E$8:$F$1847,2,0)</f>
        <v>Purchase of equipment and machines</v>
      </c>
      <c r="G113" s="52">
        <v>10362000</v>
      </c>
      <c r="H113" s="52">
        <v>51975</v>
      </c>
      <c r="I113" s="52"/>
      <c r="J113" s="52"/>
      <c r="K113" s="52"/>
      <c r="L113" s="52"/>
      <c r="M113" s="52">
        <v>51975</v>
      </c>
      <c r="N113" s="53">
        <v>5.0159235668789806E-3</v>
      </c>
    </row>
    <row r="114" spans="1:14" x14ac:dyDescent="0.25">
      <c r="A114" s="46"/>
      <c r="B114" s="47"/>
      <c r="C114" s="47"/>
      <c r="D114" s="47"/>
      <c r="E114" s="47">
        <v>485</v>
      </c>
      <c r="F114" s="47" t="str">
        <f>VLOOKUP(E114,'[2]Expenditures_Budget users'!$E$8:$F$1847,2,0)</f>
        <v>Investments and non-financial assets</v>
      </c>
      <c r="G114" s="48">
        <v>6191000</v>
      </c>
      <c r="H114" s="48">
        <v>919070</v>
      </c>
      <c r="I114" s="48"/>
      <c r="J114" s="48"/>
      <c r="K114" s="48"/>
      <c r="L114" s="48"/>
      <c r="M114" s="48">
        <v>919070</v>
      </c>
      <c r="N114" s="49">
        <v>0.14845259247294459</v>
      </c>
    </row>
    <row r="115" spans="1:14" s="2" customFormat="1" x14ac:dyDescent="0.25">
      <c r="A115" s="108" t="s">
        <v>129</v>
      </c>
      <c r="B115" s="39" t="str">
        <f>VLOOKUP(A115,'[2]Expenditures_Budget users'!$A$6:$B$1847,2,0)</f>
        <v>COMMISSION FOR PREVENTION OF COMPETITION</v>
      </c>
      <c r="C115" s="39"/>
      <c r="D115" s="39"/>
      <c r="E115" s="39"/>
      <c r="F115" s="39"/>
      <c r="G115" s="40">
        <v>34800000</v>
      </c>
      <c r="H115" s="40">
        <v>7287414</v>
      </c>
      <c r="I115" s="40"/>
      <c r="J115" s="40"/>
      <c r="K115" s="40"/>
      <c r="L115" s="40"/>
      <c r="M115" s="40">
        <v>7287414</v>
      </c>
      <c r="N115" s="41">
        <v>0.20940844827586208</v>
      </c>
    </row>
    <row r="116" spans="1:14" s="2" customFormat="1" x14ac:dyDescent="0.25">
      <c r="A116" s="29"/>
      <c r="B116" s="30"/>
      <c r="C116" s="30">
        <v>40</v>
      </c>
      <c r="D116" s="43" t="str">
        <f>VLOOKUP(C116,'[2]Expenditures_Budget users'!$C$7:$D$1619,2,0)</f>
        <v>Salaries, wages and allowances</v>
      </c>
      <c r="E116" s="30"/>
      <c r="F116" s="30"/>
      <c r="G116" s="31">
        <v>29977200</v>
      </c>
      <c r="H116" s="31">
        <v>6668489</v>
      </c>
      <c r="I116" s="31"/>
      <c r="J116" s="31"/>
      <c r="K116" s="31"/>
      <c r="L116" s="31"/>
      <c r="M116" s="31">
        <v>6668489</v>
      </c>
      <c r="N116" s="32">
        <v>0.22245203020962598</v>
      </c>
    </row>
    <row r="117" spans="1:14" s="54" customFormat="1" x14ac:dyDescent="0.25">
      <c r="A117" s="55"/>
      <c r="B117" s="56"/>
      <c r="C117" s="56"/>
      <c r="D117" s="56"/>
      <c r="E117" s="56">
        <v>401</v>
      </c>
      <c r="F117" s="47" t="str">
        <f>VLOOKUP(E117,'[2]Expenditures_Budget users'!$E$8:$F$1847,2,0)</f>
        <v>Basic salaries</v>
      </c>
      <c r="G117" s="57">
        <v>21530200</v>
      </c>
      <c r="H117" s="57">
        <v>4801326</v>
      </c>
      <c r="I117" s="57"/>
      <c r="J117" s="57"/>
      <c r="K117" s="57"/>
      <c r="L117" s="57"/>
      <c r="M117" s="57">
        <v>4801326</v>
      </c>
      <c r="N117" s="58">
        <v>0.22300424519976592</v>
      </c>
    </row>
    <row r="118" spans="1:14" s="54" customFormat="1" x14ac:dyDescent="0.25">
      <c r="A118" s="55"/>
      <c r="B118" s="56"/>
      <c r="C118" s="56"/>
      <c r="D118" s="56"/>
      <c r="E118" s="56">
        <v>402</v>
      </c>
      <c r="F118" s="47" t="str">
        <f>VLOOKUP(E118,'[2]Expenditures_Budget users'!$E$8:$F$1847,2,0)</f>
        <v>Social insurance contributions</v>
      </c>
      <c r="G118" s="57">
        <v>8167000</v>
      </c>
      <c r="H118" s="57">
        <v>1867163</v>
      </c>
      <c r="I118" s="57"/>
      <c r="J118" s="57"/>
      <c r="K118" s="57"/>
      <c r="L118" s="57"/>
      <c r="M118" s="57">
        <v>1867163</v>
      </c>
      <c r="N118" s="58">
        <v>0.22862287253581487</v>
      </c>
    </row>
    <row r="119" spans="1:14" s="54" customFormat="1" x14ac:dyDescent="0.25">
      <c r="A119" s="50"/>
      <c r="B119" s="51"/>
      <c r="C119" s="51"/>
      <c r="D119" s="51"/>
      <c r="E119" s="51">
        <v>404</v>
      </c>
      <c r="F119" s="47" t="str">
        <f>VLOOKUP(E119,'[2]Expenditures_Budget users'!$E$8:$F$1847,2,0)</f>
        <v>Allowances</v>
      </c>
      <c r="G119" s="52">
        <v>280000</v>
      </c>
      <c r="H119" s="52">
        <v>0</v>
      </c>
      <c r="I119" s="52"/>
      <c r="J119" s="52"/>
      <c r="K119" s="52"/>
      <c r="L119" s="52"/>
      <c r="M119" s="52">
        <v>0</v>
      </c>
      <c r="N119" s="53">
        <v>0</v>
      </c>
    </row>
    <row r="120" spans="1:14" s="2" customFormat="1" x14ac:dyDescent="0.25">
      <c r="A120" s="29"/>
      <c r="B120" s="30"/>
      <c r="C120" s="30">
        <v>42</v>
      </c>
      <c r="D120" s="43" t="str">
        <f>VLOOKUP(C120,'[2]Expenditures_Budget users'!$C$7:$D$1619,2,0)</f>
        <v xml:space="preserve">Goods and services </v>
      </c>
      <c r="E120" s="30"/>
      <c r="F120" s="30"/>
      <c r="G120" s="31">
        <v>4279917</v>
      </c>
      <c r="H120" s="31">
        <v>618925</v>
      </c>
      <c r="I120" s="31"/>
      <c r="J120" s="31"/>
      <c r="K120" s="31"/>
      <c r="L120" s="31"/>
      <c r="M120" s="31">
        <v>618925</v>
      </c>
      <c r="N120" s="32">
        <v>0.14461144924072125</v>
      </c>
    </row>
    <row r="121" spans="1:14" x14ac:dyDescent="0.25">
      <c r="A121" s="46"/>
      <c r="B121" s="47"/>
      <c r="C121" s="47"/>
      <c r="D121" s="47"/>
      <c r="E121" s="47">
        <v>420</v>
      </c>
      <c r="F121" s="47" t="str">
        <f>VLOOKUP(E121,'[2]Expenditures_Budget users'!$E$8:$F$1847,2,0)</f>
        <v>Travel and per diem expenditures</v>
      </c>
      <c r="G121" s="48">
        <v>770000</v>
      </c>
      <c r="H121" s="48">
        <v>0</v>
      </c>
      <c r="I121" s="48"/>
      <c r="J121" s="48"/>
      <c r="K121" s="48"/>
      <c r="L121" s="48"/>
      <c r="M121" s="48">
        <v>0</v>
      </c>
      <c r="N121" s="49">
        <v>0</v>
      </c>
    </row>
    <row r="122" spans="1:14" s="54" customFormat="1" x14ac:dyDescent="0.25">
      <c r="A122" s="55"/>
      <c r="B122" s="56"/>
      <c r="C122" s="56"/>
      <c r="D122" s="56"/>
      <c r="E122" s="56">
        <v>421</v>
      </c>
      <c r="F122" s="47" t="str">
        <f>VLOOKUP(E122,'[2]Expenditures_Budget users'!$E$8:$F$1847,2,0)</f>
        <v>Utility services, heating, communication and transport</v>
      </c>
      <c r="G122" s="57">
        <v>1946000</v>
      </c>
      <c r="H122" s="57">
        <v>522837</v>
      </c>
      <c r="I122" s="57"/>
      <c r="J122" s="57"/>
      <c r="K122" s="57"/>
      <c r="L122" s="57"/>
      <c r="M122" s="57">
        <v>522837</v>
      </c>
      <c r="N122" s="58">
        <v>0.26867266187050359</v>
      </c>
    </row>
    <row r="123" spans="1:14" x14ac:dyDescent="0.25">
      <c r="A123" s="46"/>
      <c r="B123" s="47"/>
      <c r="C123" s="47"/>
      <c r="D123" s="47"/>
      <c r="E123" s="47">
        <v>423</v>
      </c>
      <c r="F123" s="47" t="str">
        <f>VLOOKUP(E123,'[2]Expenditures_Budget users'!$E$8:$F$1847,2,0)</f>
        <v>Materials and sundries</v>
      </c>
      <c r="G123" s="48">
        <v>120000</v>
      </c>
      <c r="H123" s="48">
        <v>24970</v>
      </c>
      <c r="I123" s="48"/>
      <c r="J123" s="48"/>
      <c r="K123" s="48"/>
      <c r="L123" s="48"/>
      <c r="M123" s="48">
        <v>24970</v>
      </c>
      <c r="N123" s="49">
        <v>0.20808333333333334</v>
      </c>
    </row>
    <row r="124" spans="1:14" s="54" customFormat="1" x14ac:dyDescent="0.25">
      <c r="A124" s="50"/>
      <c r="B124" s="51"/>
      <c r="C124" s="51"/>
      <c r="D124" s="51"/>
      <c r="E124" s="51">
        <v>424</v>
      </c>
      <c r="F124" s="47" t="str">
        <f>VLOOKUP(E124,'[2]Expenditures_Budget users'!$E$8:$F$1847,2,0)</f>
        <v>Repairs and current maintenance</v>
      </c>
      <c r="G124" s="52">
        <v>100000</v>
      </c>
      <c r="H124" s="52">
        <v>8667</v>
      </c>
      <c r="I124" s="52"/>
      <c r="J124" s="52"/>
      <c r="K124" s="52"/>
      <c r="L124" s="52"/>
      <c r="M124" s="52">
        <v>8667</v>
      </c>
      <c r="N124" s="53">
        <v>8.6669999999999997E-2</v>
      </c>
    </row>
    <row r="125" spans="1:14" x14ac:dyDescent="0.25">
      <c r="A125" s="46"/>
      <c r="B125" s="47"/>
      <c r="C125" s="47"/>
      <c r="D125" s="47"/>
      <c r="E125" s="47">
        <v>425</v>
      </c>
      <c r="F125" s="47" t="str">
        <f>VLOOKUP(E125,'[2]Expenditures_Budget users'!$E$8:$F$1847,2,0)</f>
        <v>Contractual services</v>
      </c>
      <c r="G125" s="48">
        <v>401117</v>
      </c>
      <c r="H125" s="48">
        <v>55290</v>
      </c>
      <c r="I125" s="48"/>
      <c r="J125" s="48"/>
      <c r="K125" s="48"/>
      <c r="L125" s="48"/>
      <c r="M125" s="48">
        <v>55290</v>
      </c>
      <c r="N125" s="49">
        <v>0.13784008157220962</v>
      </c>
    </row>
    <row r="126" spans="1:14" x14ac:dyDescent="0.25">
      <c r="A126" s="46"/>
      <c r="B126" s="47"/>
      <c r="C126" s="47"/>
      <c r="D126" s="47"/>
      <c r="E126" s="47">
        <v>426</v>
      </c>
      <c r="F126" s="47" t="str">
        <f>VLOOKUP(E126,'[2]Expenditures_Budget users'!$E$8:$F$1847,2,0)</f>
        <v>Other current expenditures</v>
      </c>
      <c r="G126" s="48">
        <v>942800</v>
      </c>
      <c r="H126" s="48">
        <v>7161</v>
      </c>
      <c r="I126" s="48"/>
      <c r="J126" s="48"/>
      <c r="K126" s="48"/>
      <c r="L126" s="48"/>
      <c r="M126" s="48">
        <v>7161</v>
      </c>
      <c r="N126" s="49">
        <v>7.595460330929147E-3</v>
      </c>
    </row>
    <row r="127" spans="1:14" s="2" customFormat="1" x14ac:dyDescent="0.25">
      <c r="A127" s="29"/>
      <c r="B127" s="30"/>
      <c r="C127" s="30">
        <v>46</v>
      </c>
      <c r="D127" s="43" t="str">
        <f>VLOOKUP(C127,'[2]Expenditures_Budget users'!$C$7:$D$1619,2,0)</f>
        <v>Subsidies and transfers</v>
      </c>
      <c r="E127" s="30"/>
      <c r="F127" s="30"/>
      <c r="G127" s="31">
        <v>278883</v>
      </c>
      <c r="H127" s="31">
        <v>0</v>
      </c>
      <c r="I127" s="31"/>
      <c r="J127" s="31"/>
      <c r="K127" s="31"/>
      <c r="L127" s="31"/>
      <c r="M127" s="31">
        <v>0</v>
      </c>
      <c r="N127" s="32">
        <v>0</v>
      </c>
    </row>
    <row r="128" spans="1:14" x14ac:dyDescent="0.25">
      <c r="A128" s="46"/>
      <c r="B128" s="47"/>
      <c r="C128" s="47"/>
      <c r="D128" s="47"/>
      <c r="E128" s="47">
        <v>464</v>
      </c>
      <c r="F128" s="47" t="str">
        <f>VLOOKUP(E128,'[2]Expenditures_Budget users'!$E$8:$F$1847,2,0)</f>
        <v>Different transfers</v>
      </c>
      <c r="G128" s="48">
        <v>268000</v>
      </c>
      <c r="H128" s="48">
        <v>0</v>
      </c>
      <c r="I128" s="48"/>
      <c r="J128" s="48"/>
      <c r="K128" s="48"/>
      <c r="L128" s="48"/>
      <c r="M128" s="48">
        <v>0</v>
      </c>
      <c r="N128" s="49">
        <v>0</v>
      </c>
    </row>
    <row r="129" spans="1:14" x14ac:dyDescent="0.25">
      <c r="A129" s="46"/>
      <c r="B129" s="47"/>
      <c r="C129" s="47"/>
      <c r="D129" s="47"/>
      <c r="E129" s="47">
        <v>465</v>
      </c>
      <c r="F129" s="47" t="str">
        <f>VLOOKUP(E129,'[2]Expenditures_Budget users'!$E$8:$F$1847,2,0)</f>
        <v>Payment per enforcment titles</v>
      </c>
      <c r="G129" s="48">
        <v>10883</v>
      </c>
      <c r="H129" s="48">
        <v>0</v>
      </c>
      <c r="I129" s="48"/>
      <c r="J129" s="48"/>
      <c r="K129" s="48"/>
      <c r="L129" s="48"/>
      <c r="M129" s="48">
        <v>0</v>
      </c>
      <c r="N129" s="49">
        <v>0</v>
      </c>
    </row>
    <row r="130" spans="1:14" s="2" customFormat="1" x14ac:dyDescent="0.25">
      <c r="A130" s="29"/>
      <c r="B130" s="30"/>
      <c r="C130" s="30">
        <v>48</v>
      </c>
      <c r="D130" s="43" t="str">
        <f>VLOOKUP(C130,'[2]Expenditures_Budget users'!$C$7:$D$1619,2,0)</f>
        <v>Capital expenditures</v>
      </c>
      <c r="E130" s="30"/>
      <c r="F130" s="30"/>
      <c r="G130" s="31">
        <v>264000</v>
      </c>
      <c r="H130" s="31">
        <v>0</v>
      </c>
      <c r="I130" s="31"/>
      <c r="J130" s="31"/>
      <c r="K130" s="31"/>
      <c r="L130" s="31"/>
      <c r="M130" s="31">
        <v>0</v>
      </c>
      <c r="N130" s="32">
        <v>0</v>
      </c>
    </row>
    <row r="131" spans="1:14" s="54" customFormat="1" x14ac:dyDescent="0.25">
      <c r="A131" s="50"/>
      <c r="B131" s="51"/>
      <c r="C131" s="51"/>
      <c r="D131" s="51"/>
      <c r="E131" s="51">
        <v>480</v>
      </c>
      <c r="F131" s="47" t="str">
        <f>VLOOKUP(E131,'[2]Expenditures_Budget users'!$E$8:$F$1847,2,0)</f>
        <v>Purchase of equipment and machines</v>
      </c>
      <c r="G131" s="52">
        <v>180000</v>
      </c>
      <c r="H131" s="52">
        <v>0</v>
      </c>
      <c r="I131" s="52"/>
      <c r="J131" s="52"/>
      <c r="K131" s="52"/>
      <c r="L131" s="52"/>
      <c r="M131" s="52">
        <v>0</v>
      </c>
      <c r="N131" s="53">
        <v>0</v>
      </c>
    </row>
    <row r="132" spans="1:14" x14ac:dyDescent="0.25">
      <c r="A132" s="46"/>
      <c r="B132" s="47"/>
      <c r="C132" s="47"/>
      <c r="D132" s="47"/>
      <c r="E132" s="47">
        <v>483</v>
      </c>
      <c r="F132" s="47" t="str">
        <f>VLOOKUP(E132,'[2]Expenditures_Budget users'!$E$8:$F$1847,2,0)</f>
        <v>Purchase of furniture</v>
      </c>
      <c r="G132" s="48">
        <v>84000</v>
      </c>
      <c r="H132" s="48">
        <v>0</v>
      </c>
      <c r="I132" s="48"/>
      <c r="J132" s="48"/>
      <c r="K132" s="48"/>
      <c r="L132" s="48"/>
      <c r="M132" s="48">
        <v>0</v>
      </c>
      <c r="N132" s="49">
        <v>0</v>
      </c>
    </row>
    <row r="133" spans="1:14" s="2" customFormat="1" x14ac:dyDescent="0.25">
      <c r="A133" s="108" t="s">
        <v>41</v>
      </c>
      <c r="B133" s="39" t="str">
        <f>VLOOKUP(A133,'[2]Expenditures_Budget users'!$A$6:$B$1847,2,0)</f>
        <v>DIRECTORATE FOR PROTECTION OF PERSONAL DATA</v>
      </c>
      <c r="C133" s="39"/>
      <c r="D133" s="39"/>
      <c r="E133" s="39"/>
      <c r="F133" s="39"/>
      <c r="G133" s="40">
        <v>25922000</v>
      </c>
      <c r="H133" s="40">
        <v>4846210</v>
      </c>
      <c r="I133" s="40">
        <v>51385</v>
      </c>
      <c r="J133" s="40"/>
      <c r="K133" s="40"/>
      <c r="L133" s="40"/>
      <c r="M133" s="40">
        <v>4897595</v>
      </c>
      <c r="N133" s="41">
        <v>0.18893584599953708</v>
      </c>
    </row>
    <row r="134" spans="1:14" s="2" customFormat="1" x14ac:dyDescent="0.25">
      <c r="A134" s="42"/>
      <c r="B134" s="43"/>
      <c r="C134" s="43">
        <v>40</v>
      </c>
      <c r="D134" s="43" t="str">
        <f>VLOOKUP(C134,'[2]Expenditures_Budget users'!$C$7:$D$1619,2,0)</f>
        <v>Salaries, wages and allowances</v>
      </c>
      <c r="E134" s="43"/>
      <c r="F134" s="43"/>
      <c r="G134" s="44">
        <v>17062000</v>
      </c>
      <c r="H134" s="44">
        <v>4022207</v>
      </c>
      <c r="I134" s="44"/>
      <c r="J134" s="44"/>
      <c r="K134" s="44"/>
      <c r="L134" s="44"/>
      <c r="M134" s="44">
        <v>4022207</v>
      </c>
      <c r="N134" s="45">
        <v>0.23574065174071035</v>
      </c>
    </row>
    <row r="135" spans="1:14" x14ac:dyDescent="0.25">
      <c r="A135" s="46"/>
      <c r="B135" s="47"/>
      <c r="C135" s="47"/>
      <c r="D135" s="47"/>
      <c r="E135" s="47">
        <v>401</v>
      </c>
      <c r="F135" s="47" t="str">
        <f>VLOOKUP(E135,'[2]Expenditures_Budget users'!$E$8:$F$1847,2,0)</f>
        <v>Basic salaries</v>
      </c>
      <c r="G135" s="48">
        <v>12261000</v>
      </c>
      <c r="H135" s="48">
        <v>2894288</v>
      </c>
      <c r="I135" s="48"/>
      <c r="J135" s="48"/>
      <c r="K135" s="48"/>
      <c r="L135" s="48"/>
      <c r="M135" s="48">
        <v>2894288</v>
      </c>
      <c r="N135" s="49">
        <v>0.23605643911589594</v>
      </c>
    </row>
    <row r="136" spans="1:14" x14ac:dyDescent="0.25">
      <c r="A136" s="46"/>
      <c r="B136" s="47"/>
      <c r="C136" s="47"/>
      <c r="D136" s="47"/>
      <c r="E136" s="47">
        <v>402</v>
      </c>
      <c r="F136" s="47" t="str">
        <f>VLOOKUP(E136,'[2]Expenditures_Budget users'!$E$8:$F$1847,2,0)</f>
        <v>Social insurance contributions</v>
      </c>
      <c r="G136" s="48">
        <v>4535000</v>
      </c>
      <c r="H136" s="48">
        <v>1127919</v>
      </c>
      <c r="I136" s="48"/>
      <c r="J136" s="48"/>
      <c r="K136" s="48"/>
      <c r="L136" s="48"/>
      <c r="M136" s="48">
        <v>1127919</v>
      </c>
      <c r="N136" s="49">
        <v>0.24871422271223814</v>
      </c>
    </row>
    <row r="137" spans="1:14" s="54" customFormat="1" x14ac:dyDescent="0.25">
      <c r="A137" s="50"/>
      <c r="B137" s="51"/>
      <c r="C137" s="51"/>
      <c r="D137" s="51"/>
      <c r="E137" s="51">
        <v>404</v>
      </c>
      <c r="F137" s="47" t="str">
        <f>VLOOKUP(E137,'[2]Expenditures_Budget users'!$E$8:$F$1847,2,0)</f>
        <v>Allowances</v>
      </c>
      <c r="G137" s="52">
        <v>266000</v>
      </c>
      <c r="H137" s="52">
        <v>0</v>
      </c>
      <c r="I137" s="52"/>
      <c r="J137" s="52"/>
      <c r="K137" s="52"/>
      <c r="L137" s="52"/>
      <c r="M137" s="52">
        <v>0</v>
      </c>
      <c r="N137" s="53">
        <v>0</v>
      </c>
    </row>
    <row r="138" spans="1:14" x14ac:dyDescent="0.25">
      <c r="A138" s="42"/>
      <c r="B138" s="43"/>
      <c r="C138" s="43">
        <v>42</v>
      </c>
      <c r="D138" s="43" t="str">
        <f>VLOOKUP(C138,'[2]Expenditures_Budget users'!$C$7:$D$1619,2,0)</f>
        <v xml:space="preserve">Goods and services </v>
      </c>
      <c r="E138" s="43"/>
      <c r="F138" s="43"/>
      <c r="G138" s="44">
        <v>5820000</v>
      </c>
      <c r="H138" s="44">
        <v>824003</v>
      </c>
      <c r="I138" s="44">
        <v>5589</v>
      </c>
      <c r="J138" s="44"/>
      <c r="K138" s="44"/>
      <c r="L138" s="44"/>
      <c r="M138" s="44">
        <v>829592</v>
      </c>
      <c r="N138" s="45">
        <v>0.14254158075601375</v>
      </c>
    </row>
    <row r="139" spans="1:14" x14ac:dyDescent="0.25">
      <c r="A139" s="46"/>
      <c r="B139" s="47"/>
      <c r="C139" s="47"/>
      <c r="D139" s="47"/>
      <c r="E139" s="47">
        <v>420</v>
      </c>
      <c r="F139" s="47" t="str">
        <f>VLOOKUP(E139,'[2]Expenditures_Budget users'!$E$8:$F$1847,2,0)</f>
        <v>Travel and per diem expenditures</v>
      </c>
      <c r="G139" s="48">
        <v>900000</v>
      </c>
      <c r="H139" s="48">
        <v>136911</v>
      </c>
      <c r="I139" s="48">
        <v>4589</v>
      </c>
      <c r="J139" s="48"/>
      <c r="K139" s="48"/>
      <c r="L139" s="48"/>
      <c r="M139" s="48">
        <v>141500</v>
      </c>
      <c r="N139" s="49">
        <v>0.15722222222222224</v>
      </c>
    </row>
    <row r="140" spans="1:14" x14ac:dyDescent="0.25">
      <c r="A140" s="46"/>
      <c r="B140" s="47"/>
      <c r="C140" s="47"/>
      <c r="D140" s="47"/>
      <c r="E140" s="47">
        <v>421</v>
      </c>
      <c r="F140" s="47" t="str">
        <f>VLOOKUP(E140,'[2]Expenditures_Budget users'!$E$8:$F$1847,2,0)</f>
        <v>Utility services, heating, communication and transport</v>
      </c>
      <c r="G140" s="48">
        <v>2200000</v>
      </c>
      <c r="H140" s="48">
        <v>415660</v>
      </c>
      <c r="I140" s="48">
        <v>0</v>
      </c>
      <c r="J140" s="48"/>
      <c r="K140" s="48"/>
      <c r="L140" s="48"/>
      <c r="M140" s="48">
        <v>415660</v>
      </c>
      <c r="N140" s="49">
        <v>0.18893636363636362</v>
      </c>
    </row>
    <row r="141" spans="1:14" x14ac:dyDescent="0.25">
      <c r="A141" s="46"/>
      <c r="B141" s="47"/>
      <c r="C141" s="47"/>
      <c r="D141" s="47"/>
      <c r="E141" s="47">
        <v>423</v>
      </c>
      <c r="F141" s="47" t="str">
        <f>VLOOKUP(E141,'[2]Expenditures_Budget users'!$E$8:$F$1847,2,0)</f>
        <v>Materials and sundries</v>
      </c>
      <c r="G141" s="48">
        <v>650000</v>
      </c>
      <c r="H141" s="48">
        <v>8937</v>
      </c>
      <c r="I141" s="48">
        <v>0</v>
      </c>
      <c r="J141" s="48"/>
      <c r="K141" s="48"/>
      <c r="L141" s="48"/>
      <c r="M141" s="48">
        <v>8937</v>
      </c>
      <c r="N141" s="49">
        <v>1.3749230769230769E-2</v>
      </c>
    </row>
    <row r="142" spans="1:14" s="54" customFormat="1" x14ac:dyDescent="0.25">
      <c r="A142" s="50"/>
      <c r="B142" s="51"/>
      <c r="C142" s="51"/>
      <c r="D142" s="51"/>
      <c r="E142" s="51">
        <v>424</v>
      </c>
      <c r="F142" s="47" t="str">
        <f>VLOOKUP(E142,'[2]Expenditures_Budget users'!$E$8:$F$1847,2,0)</f>
        <v>Repairs and current maintenance</v>
      </c>
      <c r="G142" s="52">
        <v>700000</v>
      </c>
      <c r="H142" s="52">
        <v>98940</v>
      </c>
      <c r="I142" s="52">
        <v>0</v>
      </c>
      <c r="J142" s="52"/>
      <c r="K142" s="52"/>
      <c r="L142" s="52"/>
      <c r="M142" s="52">
        <v>98940</v>
      </c>
      <c r="N142" s="53">
        <v>0.14134285714285713</v>
      </c>
    </row>
    <row r="143" spans="1:14" x14ac:dyDescent="0.25">
      <c r="A143" s="46"/>
      <c r="B143" s="47"/>
      <c r="C143" s="47"/>
      <c r="D143" s="47"/>
      <c r="E143" s="47">
        <v>425</v>
      </c>
      <c r="F143" s="47" t="str">
        <f>VLOOKUP(E143,'[2]Expenditures_Budget users'!$E$8:$F$1847,2,0)</f>
        <v>Contractual services</v>
      </c>
      <c r="G143" s="48">
        <v>820000</v>
      </c>
      <c r="H143" s="48">
        <v>137435</v>
      </c>
      <c r="I143" s="48">
        <v>1000</v>
      </c>
      <c r="J143" s="48"/>
      <c r="K143" s="48"/>
      <c r="L143" s="48"/>
      <c r="M143" s="48">
        <v>138435</v>
      </c>
      <c r="N143" s="49">
        <v>0.16882317073170733</v>
      </c>
    </row>
    <row r="144" spans="1:14" s="54" customFormat="1" x14ac:dyDescent="0.25">
      <c r="A144" s="50"/>
      <c r="B144" s="51"/>
      <c r="C144" s="51"/>
      <c r="D144" s="51"/>
      <c r="E144" s="51">
        <v>426</v>
      </c>
      <c r="F144" s="47" t="str">
        <f>VLOOKUP(E144,'[2]Expenditures_Budget users'!$E$8:$F$1847,2,0)</f>
        <v>Other current expenditures</v>
      </c>
      <c r="G144" s="52">
        <v>550000</v>
      </c>
      <c r="H144" s="52">
        <v>26120</v>
      </c>
      <c r="I144" s="52">
        <v>0</v>
      </c>
      <c r="J144" s="52"/>
      <c r="K144" s="52"/>
      <c r="L144" s="52"/>
      <c r="M144" s="52">
        <v>26120</v>
      </c>
      <c r="N144" s="53">
        <v>4.7490909090909091E-2</v>
      </c>
    </row>
    <row r="145" spans="1:14" s="2" customFormat="1" x14ac:dyDescent="0.25">
      <c r="A145" s="29"/>
      <c r="B145" s="30"/>
      <c r="C145" s="30">
        <v>46</v>
      </c>
      <c r="D145" s="43" t="str">
        <f>VLOOKUP(C145,'[2]Expenditures_Budget users'!$C$7:$D$1619,2,0)</f>
        <v>Subsidies and transfers</v>
      </c>
      <c r="E145" s="30"/>
      <c r="F145" s="30"/>
      <c r="G145" s="31">
        <v>400000</v>
      </c>
      <c r="H145" s="31">
        <v>0</v>
      </c>
      <c r="I145" s="31">
        <v>45796</v>
      </c>
      <c r="J145" s="31"/>
      <c r="K145" s="31"/>
      <c r="L145" s="31"/>
      <c r="M145" s="31">
        <v>45796</v>
      </c>
      <c r="N145" s="32">
        <v>0.11448999999999999</v>
      </c>
    </row>
    <row r="146" spans="1:14" x14ac:dyDescent="0.25">
      <c r="A146" s="46"/>
      <c r="B146" s="47"/>
      <c r="C146" s="47"/>
      <c r="D146" s="47"/>
      <c r="E146" s="47">
        <v>464</v>
      </c>
      <c r="F146" s="47" t="str">
        <f>VLOOKUP(E146,'[2]Expenditures_Budget users'!$E$8:$F$1847,2,0)</f>
        <v>Different transfers</v>
      </c>
      <c r="G146" s="48">
        <v>400000</v>
      </c>
      <c r="H146" s="48">
        <v>0</v>
      </c>
      <c r="I146" s="48">
        <v>45796</v>
      </c>
      <c r="J146" s="48"/>
      <c r="K146" s="48"/>
      <c r="L146" s="48"/>
      <c r="M146" s="48">
        <v>45796</v>
      </c>
      <c r="N146" s="49">
        <v>0.11448999999999999</v>
      </c>
    </row>
    <row r="147" spans="1:14" s="2" customFormat="1" x14ac:dyDescent="0.25">
      <c r="A147" s="29"/>
      <c r="B147" s="30"/>
      <c r="C147" s="30">
        <v>48</v>
      </c>
      <c r="D147" s="43" t="str">
        <f>VLOOKUP(C147,'[2]Expenditures_Budget users'!$C$7:$D$1619,2,0)</f>
        <v>Capital expenditures</v>
      </c>
      <c r="E147" s="30"/>
      <c r="F147" s="30"/>
      <c r="G147" s="31">
        <v>2640000</v>
      </c>
      <c r="H147" s="31">
        <v>0</v>
      </c>
      <c r="I147" s="31">
        <v>0</v>
      </c>
      <c r="J147" s="31"/>
      <c r="K147" s="31"/>
      <c r="L147" s="31"/>
      <c r="M147" s="31">
        <v>0</v>
      </c>
      <c r="N147" s="32">
        <v>0</v>
      </c>
    </row>
    <row r="148" spans="1:14" x14ac:dyDescent="0.25">
      <c r="A148" s="46"/>
      <c r="B148" s="47"/>
      <c r="C148" s="47"/>
      <c r="D148" s="47"/>
      <c r="E148" s="47">
        <v>480</v>
      </c>
      <c r="F148" s="47" t="str">
        <f>VLOOKUP(E148,'[2]Expenditures_Budget users'!$E$8:$F$1847,2,0)</f>
        <v>Purchase of equipment and machines</v>
      </c>
      <c r="G148" s="48">
        <v>650000</v>
      </c>
      <c r="H148" s="48">
        <v>0</v>
      </c>
      <c r="I148" s="48">
        <v>0</v>
      </c>
      <c r="J148" s="48"/>
      <c r="K148" s="48"/>
      <c r="L148" s="48"/>
      <c r="M148" s="48">
        <v>0</v>
      </c>
      <c r="N148" s="49">
        <v>0</v>
      </c>
    </row>
    <row r="149" spans="1:14" x14ac:dyDescent="0.25">
      <c r="A149" s="46"/>
      <c r="B149" s="47"/>
      <c r="C149" s="47"/>
      <c r="D149" s="47"/>
      <c r="E149" s="47">
        <v>485</v>
      </c>
      <c r="F149" s="47" t="str">
        <f>VLOOKUP(E149,'[2]Expenditures_Budget users'!$E$8:$F$1847,2,0)</f>
        <v>Investments and non-financial assets</v>
      </c>
      <c r="G149" s="48">
        <v>490000</v>
      </c>
      <c r="H149" s="48"/>
      <c r="I149" s="48">
        <v>0</v>
      </c>
      <c r="J149" s="48"/>
      <c r="K149" s="48"/>
      <c r="L149" s="48"/>
      <c r="M149" s="48">
        <v>0</v>
      </c>
      <c r="N149" s="49">
        <v>0</v>
      </c>
    </row>
    <row r="150" spans="1:14" x14ac:dyDescent="0.25">
      <c r="A150" s="46"/>
      <c r="B150" s="47"/>
      <c r="C150" s="47"/>
      <c r="D150" s="47"/>
      <c r="E150" s="47">
        <v>486</v>
      </c>
      <c r="F150" s="47" t="str">
        <f>VLOOKUP(E150,'[2]Expenditures_Budget users'!$E$8:$F$1847,2,0)</f>
        <v>Purchase of vehicles</v>
      </c>
      <c r="G150" s="48">
        <v>1500000</v>
      </c>
      <c r="H150" s="48"/>
      <c r="I150" s="48">
        <v>0</v>
      </c>
      <c r="J150" s="48"/>
      <c r="K150" s="48"/>
      <c r="L150" s="48"/>
      <c r="M150" s="48">
        <v>0</v>
      </c>
      <c r="N150" s="49">
        <v>0</v>
      </c>
    </row>
    <row r="151" spans="1:14" s="2" customFormat="1" x14ac:dyDescent="0.25">
      <c r="A151" s="108" t="s">
        <v>130</v>
      </c>
      <c r="B151" s="39" t="str">
        <f>VLOOKUP(A151,'[2]Expenditures_Budget users'!$A$6:$B$1847,2,0)</f>
        <v>STATE COMMISSION FOR PUBLIC PROCUREMENT APPEALS</v>
      </c>
      <c r="C151" s="39"/>
      <c r="D151" s="39"/>
      <c r="E151" s="39"/>
      <c r="F151" s="39"/>
      <c r="G151" s="40">
        <v>32134000</v>
      </c>
      <c r="H151" s="40">
        <v>8516575</v>
      </c>
      <c r="I151" s="40"/>
      <c r="J151" s="40"/>
      <c r="K151" s="40"/>
      <c r="L151" s="40"/>
      <c r="M151" s="40">
        <v>8516575</v>
      </c>
      <c r="N151" s="41">
        <v>0.26503314246592397</v>
      </c>
    </row>
    <row r="152" spans="1:14" s="2" customFormat="1" x14ac:dyDescent="0.25">
      <c r="A152" s="29"/>
      <c r="B152" s="30"/>
      <c r="C152" s="30">
        <v>40</v>
      </c>
      <c r="D152" s="43" t="str">
        <f>VLOOKUP(C152,'[2]Expenditures_Budget users'!$C$7:$D$1619,2,0)</f>
        <v>Salaries, wages and allowances</v>
      </c>
      <c r="E152" s="30"/>
      <c r="F152" s="30"/>
      <c r="G152" s="31">
        <v>28723000</v>
      </c>
      <c r="H152" s="31">
        <v>8075786</v>
      </c>
      <c r="I152" s="31"/>
      <c r="J152" s="31"/>
      <c r="K152" s="31"/>
      <c r="L152" s="31"/>
      <c r="M152" s="31">
        <v>8075786</v>
      </c>
      <c r="N152" s="32">
        <v>0.28116095115412737</v>
      </c>
    </row>
    <row r="153" spans="1:14" s="54" customFormat="1" x14ac:dyDescent="0.25">
      <c r="A153" s="50"/>
      <c r="B153" s="51"/>
      <c r="C153" s="51"/>
      <c r="D153" s="51"/>
      <c r="E153" s="51">
        <v>401</v>
      </c>
      <c r="F153" s="47" t="str">
        <f>VLOOKUP(E153,'[2]Expenditures_Budget users'!$E$8:$F$1847,2,0)</f>
        <v>Basic salaries</v>
      </c>
      <c r="G153" s="52">
        <v>19646000</v>
      </c>
      <c r="H153" s="52">
        <v>5814561</v>
      </c>
      <c r="I153" s="52"/>
      <c r="J153" s="52"/>
      <c r="K153" s="52"/>
      <c r="L153" s="52"/>
      <c r="M153" s="52">
        <v>5814561</v>
      </c>
      <c r="N153" s="53">
        <v>0.29596665987987375</v>
      </c>
    </row>
    <row r="154" spans="1:14" s="54" customFormat="1" x14ac:dyDescent="0.25">
      <c r="A154" s="55"/>
      <c r="B154" s="56"/>
      <c r="C154" s="56"/>
      <c r="D154" s="56"/>
      <c r="E154" s="56">
        <v>402</v>
      </c>
      <c r="F154" s="47" t="str">
        <f>VLOOKUP(E154,'[2]Expenditures_Budget users'!$E$8:$F$1847,2,0)</f>
        <v>Social insurance contributions</v>
      </c>
      <c r="G154" s="57">
        <v>8909000</v>
      </c>
      <c r="H154" s="57">
        <v>2261225</v>
      </c>
      <c r="I154" s="57"/>
      <c r="J154" s="57"/>
      <c r="K154" s="57"/>
      <c r="L154" s="57"/>
      <c r="M154" s="57">
        <v>2261225</v>
      </c>
      <c r="N154" s="58">
        <v>0.25381355932203392</v>
      </c>
    </row>
    <row r="155" spans="1:14" x14ac:dyDescent="0.25">
      <c r="A155" s="46"/>
      <c r="B155" s="47"/>
      <c r="C155" s="47"/>
      <c r="D155" s="47"/>
      <c r="E155" s="47">
        <v>404</v>
      </c>
      <c r="F155" s="47" t="str">
        <f>VLOOKUP(E155,'[2]Expenditures_Budget users'!$E$8:$F$1847,2,0)</f>
        <v>Allowances</v>
      </c>
      <c r="G155" s="48">
        <v>168000</v>
      </c>
      <c r="H155" s="48">
        <v>0</v>
      </c>
      <c r="I155" s="48"/>
      <c r="J155" s="48"/>
      <c r="K155" s="48"/>
      <c r="L155" s="48"/>
      <c r="M155" s="48">
        <v>0</v>
      </c>
      <c r="N155" s="49">
        <v>0</v>
      </c>
    </row>
    <row r="156" spans="1:14" s="2" customFormat="1" x14ac:dyDescent="0.25">
      <c r="A156" s="29"/>
      <c r="B156" s="30"/>
      <c r="C156" s="30">
        <v>42</v>
      </c>
      <c r="D156" s="43" t="str">
        <f>VLOOKUP(C156,'[2]Expenditures_Budget users'!$C$7:$D$1619,2,0)</f>
        <v xml:space="preserve">Goods and services </v>
      </c>
      <c r="E156" s="30"/>
      <c r="F156" s="30"/>
      <c r="G156" s="31">
        <v>2798322</v>
      </c>
      <c r="H156" s="31">
        <v>373370</v>
      </c>
      <c r="I156" s="31"/>
      <c r="J156" s="31"/>
      <c r="K156" s="31"/>
      <c r="L156" s="31"/>
      <c r="M156" s="31">
        <v>373370</v>
      </c>
      <c r="N156" s="32">
        <v>0.13342638910032512</v>
      </c>
    </row>
    <row r="157" spans="1:14" s="54" customFormat="1" x14ac:dyDescent="0.25">
      <c r="A157" s="50"/>
      <c r="B157" s="51"/>
      <c r="C157" s="51"/>
      <c r="D157" s="51"/>
      <c r="E157" s="51">
        <v>420</v>
      </c>
      <c r="F157" s="47" t="str">
        <f>VLOOKUP(E157,'[2]Expenditures_Budget users'!$E$8:$F$1847,2,0)</f>
        <v>Travel and per diem expenditures</v>
      </c>
      <c r="G157" s="52">
        <v>400000</v>
      </c>
      <c r="H157" s="52">
        <v>13640</v>
      </c>
      <c r="I157" s="52"/>
      <c r="J157" s="52"/>
      <c r="K157" s="52"/>
      <c r="L157" s="52"/>
      <c r="M157" s="52">
        <v>13640</v>
      </c>
      <c r="N157" s="53">
        <v>3.4099999999999998E-2</v>
      </c>
    </row>
    <row r="158" spans="1:14" s="54" customFormat="1" x14ac:dyDescent="0.25">
      <c r="A158" s="50"/>
      <c r="B158" s="51"/>
      <c r="C158" s="51"/>
      <c r="D158" s="51"/>
      <c r="E158" s="51">
        <v>421</v>
      </c>
      <c r="F158" s="47" t="str">
        <f>VLOOKUP(E158,'[2]Expenditures_Budget users'!$E$8:$F$1847,2,0)</f>
        <v>Utility services, heating, communication and transport</v>
      </c>
      <c r="G158" s="52">
        <v>874873</v>
      </c>
      <c r="H158" s="52">
        <v>72909</v>
      </c>
      <c r="I158" s="52"/>
      <c r="J158" s="52"/>
      <c r="K158" s="52"/>
      <c r="L158" s="52"/>
      <c r="M158" s="52">
        <v>72909</v>
      </c>
      <c r="N158" s="53">
        <v>8.3336667150546426E-2</v>
      </c>
    </row>
    <row r="159" spans="1:14" s="54" customFormat="1" x14ac:dyDescent="0.25">
      <c r="A159" s="55"/>
      <c r="B159" s="56"/>
      <c r="C159" s="56"/>
      <c r="D159" s="56"/>
      <c r="E159" s="56">
        <v>423</v>
      </c>
      <c r="F159" s="47" t="str">
        <f>VLOOKUP(E159,'[2]Expenditures_Budget users'!$E$8:$F$1847,2,0)</f>
        <v>Materials and sundries</v>
      </c>
      <c r="G159" s="57">
        <v>120000</v>
      </c>
      <c r="H159" s="57">
        <v>42258</v>
      </c>
      <c r="I159" s="57"/>
      <c r="J159" s="57"/>
      <c r="K159" s="57"/>
      <c r="L159" s="57"/>
      <c r="M159" s="57">
        <v>42258</v>
      </c>
      <c r="N159" s="58">
        <v>0.35215000000000002</v>
      </c>
    </row>
    <row r="160" spans="1:14" s="54" customFormat="1" x14ac:dyDescent="0.25">
      <c r="A160" s="55"/>
      <c r="B160" s="56"/>
      <c r="C160" s="56"/>
      <c r="D160" s="56"/>
      <c r="E160" s="56">
        <v>424</v>
      </c>
      <c r="F160" s="47" t="str">
        <f>VLOOKUP(E160,'[2]Expenditures_Budget users'!$E$8:$F$1847,2,0)</f>
        <v>Repairs and current maintenance</v>
      </c>
      <c r="G160" s="57">
        <v>283449</v>
      </c>
      <c r="H160" s="57">
        <v>47622</v>
      </c>
      <c r="I160" s="57"/>
      <c r="J160" s="57"/>
      <c r="K160" s="57"/>
      <c r="L160" s="57"/>
      <c r="M160" s="57">
        <v>47622</v>
      </c>
      <c r="N160" s="58">
        <v>0.16800905983086906</v>
      </c>
    </row>
    <row r="161" spans="1:14" x14ac:dyDescent="0.25">
      <c r="A161" s="46"/>
      <c r="B161" s="47"/>
      <c r="C161" s="47"/>
      <c r="D161" s="47"/>
      <c r="E161" s="47">
        <v>425</v>
      </c>
      <c r="F161" s="47" t="str">
        <f>VLOOKUP(E161,'[2]Expenditures_Budget users'!$E$8:$F$1847,2,0)</f>
        <v>Contractual services</v>
      </c>
      <c r="G161" s="48">
        <v>960000</v>
      </c>
      <c r="H161" s="48">
        <v>195525</v>
      </c>
      <c r="I161" s="48"/>
      <c r="J161" s="48"/>
      <c r="K161" s="48"/>
      <c r="L161" s="48"/>
      <c r="M161" s="48">
        <v>195525</v>
      </c>
      <c r="N161" s="49">
        <v>0.203671875</v>
      </c>
    </row>
    <row r="162" spans="1:14" s="54" customFormat="1" x14ac:dyDescent="0.25">
      <c r="A162" s="50"/>
      <c r="B162" s="51"/>
      <c r="C162" s="51"/>
      <c r="D162" s="51"/>
      <c r="E162" s="51">
        <v>426</v>
      </c>
      <c r="F162" s="47" t="str">
        <f>VLOOKUP(E162,'[2]Expenditures_Budget users'!$E$8:$F$1847,2,0)</f>
        <v>Other current expenditures</v>
      </c>
      <c r="G162" s="52">
        <v>160000</v>
      </c>
      <c r="H162" s="52">
        <v>1416</v>
      </c>
      <c r="I162" s="52"/>
      <c r="J162" s="52"/>
      <c r="K162" s="52"/>
      <c r="L162" s="52"/>
      <c r="M162" s="52">
        <v>1416</v>
      </c>
      <c r="N162" s="53">
        <v>8.8500000000000002E-3</v>
      </c>
    </row>
    <row r="163" spans="1:14" s="2" customFormat="1" x14ac:dyDescent="0.25">
      <c r="A163" s="29"/>
      <c r="B163" s="30"/>
      <c r="C163" s="30">
        <v>46</v>
      </c>
      <c r="D163" s="43" t="str">
        <f>VLOOKUP(C163,'[2]Expenditures_Budget users'!$C$7:$D$1619,2,0)</f>
        <v>Subsidies and transfers</v>
      </c>
      <c r="E163" s="30"/>
      <c r="F163" s="30"/>
      <c r="G163" s="31">
        <v>491678</v>
      </c>
      <c r="H163" s="31">
        <v>67419</v>
      </c>
      <c r="I163" s="31"/>
      <c r="J163" s="31"/>
      <c r="K163" s="31"/>
      <c r="L163" s="31"/>
      <c r="M163" s="31">
        <v>67419</v>
      </c>
      <c r="N163" s="32">
        <v>0.13712022909302429</v>
      </c>
    </row>
    <row r="164" spans="1:14" s="54" customFormat="1" x14ac:dyDescent="0.25">
      <c r="A164" s="50"/>
      <c r="B164" s="51"/>
      <c r="C164" s="51"/>
      <c r="D164" s="51"/>
      <c r="E164" s="51">
        <v>464</v>
      </c>
      <c r="F164" s="47" t="str">
        <f>VLOOKUP(E164,'[2]Expenditures_Budget users'!$E$8:$F$1847,2,0)</f>
        <v>Different transfers</v>
      </c>
      <c r="G164" s="52">
        <v>374210</v>
      </c>
      <c r="H164" s="52">
        <v>50868</v>
      </c>
      <c r="I164" s="52"/>
      <c r="J164" s="52"/>
      <c r="K164" s="52"/>
      <c r="L164" s="52"/>
      <c r="M164" s="52">
        <v>50868</v>
      </c>
      <c r="N164" s="53">
        <v>0.13593436840276851</v>
      </c>
    </row>
    <row r="165" spans="1:14" x14ac:dyDescent="0.25">
      <c r="A165" s="46"/>
      <c r="B165" s="47"/>
      <c r="C165" s="47"/>
      <c r="D165" s="47"/>
      <c r="E165" s="47">
        <v>465</v>
      </c>
      <c r="F165" s="47" t="str">
        <f>VLOOKUP(E165,'[2]Expenditures_Budget users'!$E$8:$F$1847,2,0)</f>
        <v>Payment per enforcment titles</v>
      </c>
      <c r="G165" s="48">
        <v>117468</v>
      </c>
      <c r="H165" s="48">
        <v>16551</v>
      </c>
      <c r="I165" s="48"/>
      <c r="J165" s="48"/>
      <c r="K165" s="48"/>
      <c r="L165" s="48"/>
      <c r="M165" s="48">
        <v>16551</v>
      </c>
      <c r="N165" s="49">
        <v>0.1408979466748391</v>
      </c>
    </row>
    <row r="166" spans="1:14" s="2" customFormat="1" x14ac:dyDescent="0.25">
      <c r="A166" s="29"/>
      <c r="B166" s="30"/>
      <c r="C166" s="30">
        <v>48</v>
      </c>
      <c r="D166" s="43" t="str">
        <f>VLOOKUP(C166,'[2]Expenditures_Budget users'!$C$7:$D$1619,2,0)</f>
        <v>Capital expenditures</v>
      </c>
      <c r="E166" s="30"/>
      <c r="F166" s="30"/>
      <c r="G166" s="31">
        <v>121000</v>
      </c>
      <c r="H166" s="31">
        <v>0</v>
      </c>
      <c r="I166" s="31"/>
      <c r="J166" s="31"/>
      <c r="K166" s="31"/>
      <c r="L166" s="31"/>
      <c r="M166" s="31">
        <v>0</v>
      </c>
      <c r="N166" s="32">
        <v>0</v>
      </c>
    </row>
    <row r="167" spans="1:14" s="54" customFormat="1" x14ac:dyDescent="0.25">
      <c r="A167" s="55"/>
      <c r="B167" s="56"/>
      <c r="C167" s="56"/>
      <c r="D167" s="56"/>
      <c r="E167" s="56">
        <v>480</v>
      </c>
      <c r="F167" s="47" t="str">
        <f>VLOOKUP(E167,'[2]Expenditures_Budget users'!$E$8:$F$1847,2,0)</f>
        <v>Purchase of equipment and machines</v>
      </c>
      <c r="G167" s="57">
        <v>41000</v>
      </c>
      <c r="H167" s="57">
        <v>0</v>
      </c>
      <c r="I167" s="57"/>
      <c r="J167" s="57"/>
      <c r="K167" s="57"/>
      <c r="L167" s="57"/>
      <c r="M167" s="57">
        <v>0</v>
      </c>
      <c r="N167" s="58">
        <v>0</v>
      </c>
    </row>
    <row r="168" spans="1:14" x14ac:dyDescent="0.25">
      <c r="A168" s="46"/>
      <c r="B168" s="47"/>
      <c r="C168" s="47"/>
      <c r="D168" s="47"/>
      <c r="E168" s="47">
        <v>485</v>
      </c>
      <c r="F168" s="47" t="str">
        <f>VLOOKUP(E168,'[2]Expenditures_Budget users'!$E$8:$F$1847,2,0)</f>
        <v>Investments and non-financial assets</v>
      </c>
      <c r="G168" s="48">
        <v>80000</v>
      </c>
      <c r="H168" s="48">
        <v>0</v>
      </c>
      <c r="I168" s="48"/>
      <c r="J168" s="48"/>
      <c r="K168" s="48"/>
      <c r="L168" s="48"/>
      <c r="M168" s="48">
        <v>0</v>
      </c>
      <c r="N168" s="49">
        <v>0</v>
      </c>
    </row>
    <row r="169" spans="1:14" s="2" customFormat="1" x14ac:dyDescent="0.25">
      <c r="A169" s="108" t="s">
        <v>42</v>
      </c>
      <c r="B169" s="39" t="str">
        <f>VLOOKUP(A169,'[2]Expenditures_Budget users'!$A$6:$B$1847,2,0)</f>
        <v>REGULATORY COMMISSION ON HOUSING</v>
      </c>
      <c r="C169" s="39"/>
      <c r="D169" s="39"/>
      <c r="E169" s="39"/>
      <c r="F169" s="39"/>
      <c r="G169" s="40">
        <v>11561000</v>
      </c>
      <c r="H169" s="40">
        <v>2320654</v>
      </c>
      <c r="I169" s="40">
        <v>120156</v>
      </c>
      <c r="J169" s="40"/>
      <c r="K169" s="40"/>
      <c r="L169" s="40"/>
      <c r="M169" s="40">
        <v>2440810</v>
      </c>
      <c r="N169" s="41">
        <v>0.21112447020153965</v>
      </c>
    </row>
    <row r="170" spans="1:14" s="2" customFormat="1" x14ac:dyDescent="0.25">
      <c r="A170" s="29"/>
      <c r="B170" s="30"/>
      <c r="C170" s="30">
        <v>40</v>
      </c>
      <c r="D170" s="43" t="str">
        <f>VLOOKUP(C170,'[2]Expenditures_Budget users'!$C$7:$D$1619,2,0)</f>
        <v>Salaries, wages and allowances</v>
      </c>
      <c r="E170" s="30"/>
      <c r="F170" s="30"/>
      <c r="G170" s="31">
        <v>8545800</v>
      </c>
      <c r="H170" s="31">
        <v>1844082</v>
      </c>
      <c r="I170" s="31"/>
      <c r="J170" s="31"/>
      <c r="K170" s="31"/>
      <c r="L170" s="31"/>
      <c r="M170" s="31">
        <v>1844082</v>
      </c>
      <c r="N170" s="32">
        <v>0.21578810643825036</v>
      </c>
    </row>
    <row r="171" spans="1:14" s="54" customFormat="1" x14ac:dyDescent="0.25">
      <c r="A171" s="50"/>
      <c r="B171" s="51"/>
      <c r="C171" s="51"/>
      <c r="D171" s="51"/>
      <c r="E171" s="51">
        <v>401</v>
      </c>
      <c r="F171" s="47" t="str">
        <f>VLOOKUP(E171,'[2]Expenditures_Budget users'!$E$8:$F$1847,2,0)</f>
        <v>Basic salaries</v>
      </c>
      <c r="G171" s="52">
        <v>6095800</v>
      </c>
      <c r="H171" s="52">
        <v>1327739</v>
      </c>
      <c r="I171" s="52"/>
      <c r="J171" s="52"/>
      <c r="K171" s="52"/>
      <c r="L171" s="52"/>
      <c r="M171" s="52">
        <v>1327739</v>
      </c>
      <c r="N171" s="53">
        <v>0.21781210013451885</v>
      </c>
    </row>
    <row r="172" spans="1:14" x14ac:dyDescent="0.25">
      <c r="A172" s="46"/>
      <c r="B172" s="47"/>
      <c r="C172" s="47"/>
      <c r="D172" s="47"/>
      <c r="E172" s="47">
        <v>402</v>
      </c>
      <c r="F172" s="47" t="str">
        <f>VLOOKUP(E172,'[2]Expenditures_Budget users'!$E$8:$F$1847,2,0)</f>
        <v>Social insurance contributions</v>
      </c>
      <c r="G172" s="48">
        <v>2354000</v>
      </c>
      <c r="H172" s="48">
        <v>516343</v>
      </c>
      <c r="I172" s="48"/>
      <c r="J172" s="48"/>
      <c r="K172" s="48"/>
      <c r="L172" s="48"/>
      <c r="M172" s="48">
        <v>516343</v>
      </c>
      <c r="N172" s="49">
        <v>0.21934706881903143</v>
      </c>
    </row>
    <row r="173" spans="1:14" x14ac:dyDescent="0.25">
      <c r="A173" s="46"/>
      <c r="B173" s="47"/>
      <c r="C173" s="47"/>
      <c r="D173" s="47"/>
      <c r="E173" s="47">
        <v>404</v>
      </c>
      <c r="F173" s="47" t="str">
        <f>VLOOKUP(E173,'[2]Expenditures_Budget users'!$E$8:$F$1847,2,0)</f>
        <v>Allowances</v>
      </c>
      <c r="G173" s="48">
        <v>96000</v>
      </c>
      <c r="H173" s="48">
        <v>0</v>
      </c>
      <c r="I173" s="48"/>
      <c r="J173" s="48"/>
      <c r="K173" s="48"/>
      <c r="L173" s="48"/>
      <c r="M173" s="48">
        <v>0</v>
      </c>
      <c r="N173" s="49">
        <v>0</v>
      </c>
    </row>
    <row r="174" spans="1:14" s="2" customFormat="1" x14ac:dyDescent="0.25">
      <c r="A174" s="42"/>
      <c r="B174" s="43"/>
      <c r="C174" s="43">
        <v>42</v>
      </c>
      <c r="D174" s="43" t="str">
        <f>VLOOKUP(C174,'[2]Expenditures_Budget users'!$C$7:$D$1619,2,0)</f>
        <v xml:space="preserve">Goods and services </v>
      </c>
      <c r="E174" s="43"/>
      <c r="F174" s="43"/>
      <c r="G174" s="44">
        <v>2582000</v>
      </c>
      <c r="H174" s="44">
        <v>408572</v>
      </c>
      <c r="I174" s="44">
        <v>112114</v>
      </c>
      <c r="J174" s="44"/>
      <c r="K174" s="44"/>
      <c r="L174" s="44"/>
      <c r="M174" s="44">
        <v>520686</v>
      </c>
      <c r="N174" s="45">
        <v>0.20165995352439969</v>
      </c>
    </row>
    <row r="175" spans="1:14" s="54" customFormat="1" x14ac:dyDescent="0.25">
      <c r="A175" s="55"/>
      <c r="B175" s="56"/>
      <c r="C175" s="56"/>
      <c r="D175" s="56"/>
      <c r="E175" s="56">
        <v>420</v>
      </c>
      <c r="F175" s="47" t="str">
        <f>VLOOKUP(E175,'[2]Expenditures_Budget users'!$E$8:$F$1847,2,0)</f>
        <v>Travel and per diem expenditures</v>
      </c>
      <c r="G175" s="57">
        <v>336000</v>
      </c>
      <c r="H175" s="57">
        <v>3500</v>
      </c>
      <c r="I175" s="57">
        <v>54630</v>
      </c>
      <c r="J175" s="57"/>
      <c r="K175" s="57"/>
      <c r="L175" s="57"/>
      <c r="M175" s="57">
        <v>58130</v>
      </c>
      <c r="N175" s="58">
        <v>0.17300595238095237</v>
      </c>
    </row>
    <row r="176" spans="1:14" x14ac:dyDescent="0.25">
      <c r="A176" s="46"/>
      <c r="B176" s="47"/>
      <c r="C176" s="47"/>
      <c r="D176" s="47"/>
      <c r="E176" s="47">
        <v>421</v>
      </c>
      <c r="F176" s="47" t="str">
        <f>VLOOKUP(E176,'[2]Expenditures_Budget users'!$E$8:$F$1847,2,0)</f>
        <v>Utility services, heating, communication and transport</v>
      </c>
      <c r="G176" s="48">
        <v>860000</v>
      </c>
      <c r="H176" s="48">
        <v>207998</v>
      </c>
      <c r="I176" s="48">
        <v>0</v>
      </c>
      <c r="J176" s="48"/>
      <c r="K176" s="48"/>
      <c r="L176" s="48"/>
      <c r="M176" s="48">
        <v>207998</v>
      </c>
      <c r="N176" s="49">
        <v>0.24185813953488372</v>
      </c>
    </row>
    <row r="177" spans="1:14" s="54" customFormat="1" x14ac:dyDescent="0.25">
      <c r="A177" s="50"/>
      <c r="B177" s="51"/>
      <c r="C177" s="51"/>
      <c r="D177" s="51"/>
      <c r="E177" s="51">
        <v>423</v>
      </c>
      <c r="F177" s="47" t="str">
        <f>VLOOKUP(E177,'[2]Expenditures_Budget users'!$E$8:$F$1847,2,0)</f>
        <v>Materials and sundries</v>
      </c>
      <c r="G177" s="52">
        <v>250000</v>
      </c>
      <c r="H177" s="52">
        <v>7698</v>
      </c>
      <c r="I177" s="52">
        <v>0</v>
      </c>
      <c r="J177" s="52"/>
      <c r="K177" s="52"/>
      <c r="L177" s="52"/>
      <c r="M177" s="52">
        <v>7698</v>
      </c>
      <c r="N177" s="53">
        <v>3.0792E-2</v>
      </c>
    </row>
    <row r="178" spans="1:14" s="54" customFormat="1" x14ac:dyDescent="0.25">
      <c r="A178" s="50"/>
      <c r="B178" s="51"/>
      <c r="C178" s="51"/>
      <c r="D178" s="51"/>
      <c r="E178" s="51">
        <v>424</v>
      </c>
      <c r="F178" s="47" t="str">
        <f>VLOOKUP(E178,'[2]Expenditures_Budget users'!$E$8:$F$1847,2,0)</f>
        <v>Repairs and current maintenance</v>
      </c>
      <c r="G178" s="52">
        <v>275000</v>
      </c>
      <c r="H178" s="52">
        <v>1416</v>
      </c>
      <c r="I178" s="52">
        <v>0</v>
      </c>
      <c r="J178" s="52"/>
      <c r="K178" s="52"/>
      <c r="L178" s="52"/>
      <c r="M178" s="52">
        <v>1416</v>
      </c>
      <c r="N178" s="53">
        <v>5.1490909090909087E-3</v>
      </c>
    </row>
    <row r="179" spans="1:14" s="54" customFormat="1" x14ac:dyDescent="0.25">
      <c r="A179" s="55"/>
      <c r="B179" s="56"/>
      <c r="C179" s="56"/>
      <c r="D179" s="56"/>
      <c r="E179" s="56">
        <v>425</v>
      </c>
      <c r="F179" s="47" t="str">
        <f>VLOOKUP(E179,'[2]Expenditures_Budget users'!$E$8:$F$1847,2,0)</f>
        <v>Contractual services</v>
      </c>
      <c r="G179" s="57">
        <v>661000</v>
      </c>
      <c r="H179" s="57">
        <v>187252</v>
      </c>
      <c r="I179" s="57">
        <v>1484</v>
      </c>
      <c r="J179" s="57"/>
      <c r="K179" s="57"/>
      <c r="L179" s="57"/>
      <c r="M179" s="57">
        <v>188736</v>
      </c>
      <c r="N179" s="58">
        <v>0.28553101361573374</v>
      </c>
    </row>
    <row r="180" spans="1:14" x14ac:dyDescent="0.25">
      <c r="A180" s="46"/>
      <c r="B180" s="47"/>
      <c r="C180" s="47"/>
      <c r="D180" s="47"/>
      <c r="E180" s="47">
        <v>426</v>
      </c>
      <c r="F180" s="47" t="str">
        <f>VLOOKUP(E180,'[2]Expenditures_Budget users'!$E$8:$F$1847,2,0)</f>
        <v>Other current expenditures</v>
      </c>
      <c r="G180" s="48">
        <v>200000</v>
      </c>
      <c r="H180" s="48">
        <v>708</v>
      </c>
      <c r="I180" s="48">
        <v>56000</v>
      </c>
      <c r="J180" s="48"/>
      <c r="K180" s="48"/>
      <c r="L180" s="48"/>
      <c r="M180" s="48">
        <v>56708</v>
      </c>
      <c r="N180" s="49">
        <v>0.28354000000000001</v>
      </c>
    </row>
    <row r="181" spans="1:14" s="2" customFormat="1" x14ac:dyDescent="0.25">
      <c r="A181" s="29"/>
      <c r="B181" s="30"/>
      <c r="C181" s="30">
        <v>46</v>
      </c>
      <c r="D181" s="43" t="str">
        <f>VLOOKUP(C181,'[2]Expenditures_Budget users'!$C$7:$D$1619,2,0)</f>
        <v>Subsidies and transfers</v>
      </c>
      <c r="E181" s="30"/>
      <c r="F181" s="30"/>
      <c r="G181" s="31">
        <v>86200</v>
      </c>
      <c r="H181" s="31">
        <v>0</v>
      </c>
      <c r="I181" s="31"/>
      <c r="J181" s="31"/>
      <c r="K181" s="31"/>
      <c r="L181" s="31"/>
      <c r="M181" s="31">
        <v>0</v>
      </c>
      <c r="N181" s="32">
        <v>0</v>
      </c>
    </row>
    <row r="182" spans="1:14" s="54" customFormat="1" x14ac:dyDescent="0.25">
      <c r="A182" s="50"/>
      <c r="B182" s="51"/>
      <c r="C182" s="51"/>
      <c r="D182" s="51"/>
      <c r="E182" s="51">
        <v>464</v>
      </c>
      <c r="F182" s="47" t="str">
        <f>VLOOKUP(E182,'[2]Expenditures_Budget users'!$E$8:$F$1847,2,0)</f>
        <v>Different transfers</v>
      </c>
      <c r="G182" s="52">
        <v>86200</v>
      </c>
      <c r="H182" s="52">
        <v>0</v>
      </c>
      <c r="I182" s="52"/>
      <c r="J182" s="52"/>
      <c r="K182" s="52"/>
      <c r="L182" s="52"/>
      <c r="M182" s="52">
        <v>0</v>
      </c>
      <c r="N182" s="53">
        <v>0</v>
      </c>
    </row>
    <row r="183" spans="1:14" s="2" customFormat="1" x14ac:dyDescent="0.25">
      <c r="A183" s="29"/>
      <c r="B183" s="30"/>
      <c r="C183" s="30">
        <v>48</v>
      </c>
      <c r="D183" s="43" t="str">
        <f>VLOOKUP(C183,'[2]Expenditures_Budget users'!$C$7:$D$1619,2,0)</f>
        <v>Capital expenditures</v>
      </c>
      <c r="E183" s="30"/>
      <c r="F183" s="30"/>
      <c r="G183" s="31">
        <v>347000</v>
      </c>
      <c r="H183" s="31">
        <v>68000</v>
      </c>
      <c r="I183" s="31">
        <v>8042</v>
      </c>
      <c r="J183" s="31"/>
      <c r="K183" s="31"/>
      <c r="L183" s="31"/>
      <c r="M183" s="31">
        <v>76042</v>
      </c>
      <c r="N183" s="32">
        <v>0.21914121037463977</v>
      </c>
    </row>
    <row r="184" spans="1:14" s="54" customFormat="1" x14ac:dyDescent="0.25">
      <c r="A184" s="50"/>
      <c r="B184" s="51"/>
      <c r="C184" s="51"/>
      <c r="D184" s="51"/>
      <c r="E184" s="51">
        <v>480</v>
      </c>
      <c r="F184" s="47" t="str">
        <f>VLOOKUP(E184,'[2]Expenditures_Budget users'!$E$8:$F$1847,2,0)</f>
        <v>Purchase of equipment and machines</v>
      </c>
      <c r="G184" s="52">
        <v>118207</v>
      </c>
      <c r="H184" s="52">
        <v>58000</v>
      </c>
      <c r="I184" s="52">
        <v>8042</v>
      </c>
      <c r="J184" s="52"/>
      <c r="K184" s="52"/>
      <c r="L184" s="52"/>
      <c r="M184" s="52">
        <v>66042</v>
      </c>
      <c r="N184" s="53">
        <v>0.55869787745226596</v>
      </c>
    </row>
    <row r="185" spans="1:14" s="54" customFormat="1" x14ac:dyDescent="0.25">
      <c r="A185" s="55"/>
      <c r="B185" s="56"/>
      <c r="C185" s="56"/>
      <c r="D185" s="56"/>
      <c r="E185" s="56">
        <v>483</v>
      </c>
      <c r="F185" s="47" t="str">
        <f>VLOOKUP(E185,'[2]Expenditures_Budget users'!$E$8:$F$1847,2,0)</f>
        <v>Purchase of furniture</v>
      </c>
      <c r="G185" s="57">
        <v>109793</v>
      </c>
      <c r="H185" s="57"/>
      <c r="I185" s="57">
        <v>0</v>
      </c>
      <c r="J185" s="57"/>
      <c r="K185" s="57"/>
      <c r="L185" s="57"/>
      <c r="M185" s="57">
        <v>0</v>
      </c>
      <c r="N185" s="58">
        <v>0</v>
      </c>
    </row>
    <row r="186" spans="1:14" x14ac:dyDescent="0.25">
      <c r="A186" s="46"/>
      <c r="B186" s="47"/>
      <c r="C186" s="47"/>
      <c r="D186" s="47"/>
      <c r="E186" s="47">
        <v>485</v>
      </c>
      <c r="F186" s="47" t="str">
        <f>VLOOKUP(E186,'[2]Expenditures_Budget users'!$E$8:$F$1847,2,0)</f>
        <v>Investments and non-financial assets</v>
      </c>
      <c r="G186" s="48">
        <v>119000</v>
      </c>
      <c r="H186" s="48">
        <v>10000</v>
      </c>
      <c r="I186" s="48">
        <v>0</v>
      </c>
      <c r="J186" s="48"/>
      <c r="K186" s="48"/>
      <c r="L186" s="48"/>
      <c r="M186" s="48">
        <v>10000</v>
      </c>
      <c r="N186" s="49">
        <v>8.4033613445378158E-2</v>
      </c>
    </row>
    <row r="187" spans="1:14" s="2" customFormat="1" x14ac:dyDescent="0.25">
      <c r="A187" s="108" t="s">
        <v>43</v>
      </c>
      <c r="B187" s="39" t="str">
        <f>VLOOKUP(A187,'[2]Expenditures_Budget users'!$A$6:$B$1847,2,0)</f>
        <v>COUNCIL OF AUDIT PROMOTION AND SUPERVISION</v>
      </c>
      <c r="C187" s="39"/>
      <c r="D187" s="39"/>
      <c r="E187" s="39"/>
      <c r="F187" s="39"/>
      <c r="G187" s="40">
        <v>14809000</v>
      </c>
      <c r="H187" s="40">
        <v>2277706</v>
      </c>
      <c r="I187" s="40"/>
      <c r="J187" s="40"/>
      <c r="K187" s="40"/>
      <c r="L187" s="40">
        <v>297084</v>
      </c>
      <c r="M187" s="40">
        <v>2574790</v>
      </c>
      <c r="N187" s="41">
        <v>0.1738665676277939</v>
      </c>
    </row>
    <row r="188" spans="1:14" s="2" customFormat="1" x14ac:dyDescent="0.25">
      <c r="A188" s="29"/>
      <c r="B188" s="30"/>
      <c r="C188" s="30">
        <v>40</v>
      </c>
      <c r="D188" s="43" t="str">
        <f>VLOOKUP(C188,'[2]Expenditures_Budget users'!$C$7:$D$1619,2,0)</f>
        <v>Salaries, wages and allowances</v>
      </c>
      <c r="E188" s="30"/>
      <c r="F188" s="30"/>
      <c r="G188" s="31">
        <v>7264000</v>
      </c>
      <c r="H188" s="31">
        <v>1626925</v>
      </c>
      <c r="I188" s="31"/>
      <c r="J188" s="31"/>
      <c r="K188" s="31"/>
      <c r="L188" s="31"/>
      <c r="M188" s="31">
        <v>1626925</v>
      </c>
      <c r="N188" s="32">
        <v>0.22397095264317179</v>
      </c>
    </row>
    <row r="189" spans="1:14" s="54" customFormat="1" x14ac:dyDescent="0.25">
      <c r="A189" s="55"/>
      <c r="B189" s="56"/>
      <c r="C189" s="56"/>
      <c r="D189" s="56"/>
      <c r="E189" s="56">
        <v>401</v>
      </c>
      <c r="F189" s="47" t="str">
        <f>VLOOKUP(E189,'[2]Expenditures_Budget users'!$E$8:$F$1847,2,0)</f>
        <v>Basic salaries</v>
      </c>
      <c r="G189" s="57">
        <v>5231000</v>
      </c>
      <c r="H189" s="57">
        <v>1171384</v>
      </c>
      <c r="I189" s="57"/>
      <c r="J189" s="57"/>
      <c r="K189" s="57"/>
      <c r="L189" s="57"/>
      <c r="M189" s="57">
        <v>1171384</v>
      </c>
      <c r="N189" s="58">
        <v>0.22393117950678645</v>
      </c>
    </row>
    <row r="190" spans="1:14" x14ac:dyDescent="0.25">
      <c r="A190" s="46"/>
      <c r="B190" s="47"/>
      <c r="C190" s="47"/>
      <c r="D190" s="47"/>
      <c r="E190" s="47">
        <v>402</v>
      </c>
      <c r="F190" s="47" t="str">
        <f>VLOOKUP(E190,'[2]Expenditures_Budget users'!$E$8:$F$1847,2,0)</f>
        <v>Social insurance contributions</v>
      </c>
      <c r="G190" s="48">
        <v>1935000</v>
      </c>
      <c r="H190" s="48">
        <v>455541</v>
      </c>
      <c r="I190" s="48"/>
      <c r="J190" s="48"/>
      <c r="K190" s="48"/>
      <c r="L190" s="48"/>
      <c r="M190" s="48">
        <v>455541</v>
      </c>
      <c r="N190" s="49">
        <v>0.2354217054263566</v>
      </c>
    </row>
    <row r="191" spans="1:14" s="54" customFormat="1" x14ac:dyDescent="0.25">
      <c r="A191" s="50"/>
      <c r="B191" s="51"/>
      <c r="C191" s="51"/>
      <c r="D191" s="51"/>
      <c r="E191" s="51">
        <v>404</v>
      </c>
      <c r="F191" s="47" t="str">
        <f>VLOOKUP(E191,'[2]Expenditures_Budget users'!$E$8:$F$1847,2,0)</f>
        <v>Allowances</v>
      </c>
      <c r="G191" s="52">
        <v>98000</v>
      </c>
      <c r="H191" s="52">
        <v>0</v>
      </c>
      <c r="I191" s="52"/>
      <c r="J191" s="52"/>
      <c r="K191" s="52"/>
      <c r="L191" s="52"/>
      <c r="M191" s="52">
        <v>0</v>
      </c>
      <c r="N191" s="53">
        <v>0</v>
      </c>
    </row>
    <row r="192" spans="1:14" s="2" customFormat="1" x14ac:dyDescent="0.25">
      <c r="A192" s="29"/>
      <c r="B192" s="30"/>
      <c r="C192" s="30">
        <v>42</v>
      </c>
      <c r="D192" s="43" t="str">
        <f>VLOOKUP(C192,'[2]Expenditures_Budget users'!$C$7:$D$1619,2,0)</f>
        <v xml:space="preserve">Goods and services </v>
      </c>
      <c r="E192" s="30"/>
      <c r="F192" s="30"/>
      <c r="G192" s="31">
        <v>6295000</v>
      </c>
      <c r="H192" s="31">
        <v>646781</v>
      </c>
      <c r="I192" s="31"/>
      <c r="J192" s="31"/>
      <c r="K192" s="31"/>
      <c r="L192" s="31">
        <v>174968</v>
      </c>
      <c r="M192" s="31">
        <v>821749</v>
      </c>
      <c r="N192" s="32">
        <v>0.13053995234312946</v>
      </c>
    </row>
    <row r="193" spans="1:14" s="54" customFormat="1" x14ac:dyDescent="0.25">
      <c r="A193" s="50"/>
      <c r="B193" s="51"/>
      <c r="C193" s="51"/>
      <c r="D193" s="51"/>
      <c r="E193" s="51">
        <v>420</v>
      </c>
      <c r="F193" s="47" t="str">
        <f>VLOOKUP(E193,'[2]Expenditures_Budget users'!$E$8:$F$1847,2,0)</f>
        <v>Travel and per diem expenditures</v>
      </c>
      <c r="G193" s="52">
        <v>1300000</v>
      </c>
      <c r="H193" s="52">
        <v>85416</v>
      </c>
      <c r="I193" s="52"/>
      <c r="J193" s="52"/>
      <c r="K193" s="52"/>
      <c r="L193" s="52">
        <v>0</v>
      </c>
      <c r="M193" s="52">
        <v>85416</v>
      </c>
      <c r="N193" s="53">
        <v>6.5704615384615389E-2</v>
      </c>
    </row>
    <row r="194" spans="1:14" x14ac:dyDescent="0.25">
      <c r="A194" s="46"/>
      <c r="B194" s="47"/>
      <c r="C194" s="47"/>
      <c r="D194" s="47"/>
      <c r="E194" s="47">
        <v>421</v>
      </c>
      <c r="F194" s="47" t="str">
        <f>VLOOKUP(E194,'[2]Expenditures_Budget users'!$E$8:$F$1847,2,0)</f>
        <v>Utility services, heating, communication and transport</v>
      </c>
      <c r="G194" s="48">
        <v>1025000</v>
      </c>
      <c r="H194" s="48">
        <v>288845</v>
      </c>
      <c r="I194" s="48"/>
      <c r="J194" s="48"/>
      <c r="K194" s="48"/>
      <c r="L194" s="48"/>
      <c r="M194" s="48">
        <v>288845</v>
      </c>
      <c r="N194" s="49">
        <v>0.28179999999999999</v>
      </c>
    </row>
    <row r="195" spans="1:14" x14ac:dyDescent="0.25">
      <c r="A195" s="46"/>
      <c r="B195" s="47"/>
      <c r="C195" s="47"/>
      <c r="D195" s="47"/>
      <c r="E195" s="47">
        <v>423</v>
      </c>
      <c r="F195" s="47" t="str">
        <f>VLOOKUP(E195,'[2]Expenditures_Budget users'!$E$8:$F$1847,2,0)</f>
        <v>Materials and sundries</v>
      </c>
      <c r="G195" s="48">
        <v>370000</v>
      </c>
      <c r="H195" s="48">
        <v>0</v>
      </c>
      <c r="I195" s="48"/>
      <c r="J195" s="48"/>
      <c r="K195" s="48"/>
      <c r="L195" s="48">
        <v>0</v>
      </c>
      <c r="M195" s="48">
        <v>0</v>
      </c>
      <c r="N195" s="49">
        <v>0</v>
      </c>
    </row>
    <row r="196" spans="1:14" x14ac:dyDescent="0.25">
      <c r="A196" s="46"/>
      <c r="B196" s="47"/>
      <c r="C196" s="47"/>
      <c r="D196" s="47"/>
      <c r="E196" s="47">
        <v>424</v>
      </c>
      <c r="F196" s="47" t="str">
        <f>VLOOKUP(E196,'[2]Expenditures_Budget users'!$E$8:$F$1847,2,0)</f>
        <v>Repairs and current maintenance</v>
      </c>
      <c r="G196" s="48">
        <v>400000</v>
      </c>
      <c r="H196" s="48">
        <v>15414</v>
      </c>
      <c r="I196" s="48"/>
      <c r="J196" s="48"/>
      <c r="K196" s="48"/>
      <c r="L196" s="48">
        <v>28468</v>
      </c>
      <c r="M196" s="48">
        <v>43882</v>
      </c>
      <c r="N196" s="49">
        <v>0.109705</v>
      </c>
    </row>
    <row r="197" spans="1:14" s="54" customFormat="1" x14ac:dyDescent="0.25">
      <c r="A197" s="50"/>
      <c r="B197" s="51"/>
      <c r="C197" s="51"/>
      <c r="D197" s="51"/>
      <c r="E197" s="51">
        <v>425</v>
      </c>
      <c r="F197" s="47" t="str">
        <f>VLOOKUP(E197,'[2]Expenditures_Budget users'!$E$8:$F$1847,2,0)</f>
        <v>Contractual services</v>
      </c>
      <c r="G197" s="52">
        <v>1800000</v>
      </c>
      <c r="H197" s="52">
        <v>205749</v>
      </c>
      <c r="I197" s="52"/>
      <c r="J197" s="52"/>
      <c r="K197" s="52"/>
      <c r="L197" s="52">
        <v>136500</v>
      </c>
      <c r="M197" s="52">
        <v>342249</v>
      </c>
      <c r="N197" s="53">
        <v>0.19013833333333333</v>
      </c>
    </row>
    <row r="198" spans="1:14" s="54" customFormat="1" x14ac:dyDescent="0.25">
      <c r="A198" s="50"/>
      <c r="B198" s="51"/>
      <c r="C198" s="51"/>
      <c r="D198" s="51"/>
      <c r="E198" s="51">
        <v>426</v>
      </c>
      <c r="F198" s="47" t="str">
        <f>VLOOKUP(E198,'[2]Expenditures_Budget users'!$E$8:$F$1847,2,0)</f>
        <v>Other current expenditures</v>
      </c>
      <c r="G198" s="52">
        <v>1400000</v>
      </c>
      <c r="H198" s="52">
        <v>51357</v>
      </c>
      <c r="I198" s="52"/>
      <c r="J198" s="52"/>
      <c r="K198" s="52"/>
      <c r="L198" s="52">
        <v>10000</v>
      </c>
      <c r="M198" s="52">
        <v>61357</v>
      </c>
      <c r="N198" s="53">
        <v>4.3826428571428572E-2</v>
      </c>
    </row>
    <row r="199" spans="1:14" s="2" customFormat="1" x14ac:dyDescent="0.25">
      <c r="A199" s="29"/>
      <c r="B199" s="30"/>
      <c r="C199" s="30">
        <v>46</v>
      </c>
      <c r="D199" s="43" t="str">
        <f>VLOOKUP(C199,'[2]Expenditures_Budget users'!$C$7:$D$1619,2,0)</f>
        <v>Subsidies and transfers</v>
      </c>
      <c r="E199" s="30"/>
      <c r="F199" s="30"/>
      <c r="G199" s="31">
        <v>1250000</v>
      </c>
      <c r="H199" s="31">
        <v>4000</v>
      </c>
      <c r="I199" s="31"/>
      <c r="J199" s="31"/>
      <c r="K199" s="31"/>
      <c r="L199" s="31">
        <v>122116</v>
      </c>
      <c r="M199" s="31">
        <v>126116</v>
      </c>
      <c r="N199" s="32">
        <v>0.1008928</v>
      </c>
    </row>
    <row r="200" spans="1:14" s="54" customFormat="1" x14ac:dyDescent="0.25">
      <c r="A200" s="55"/>
      <c r="B200" s="56"/>
      <c r="C200" s="56"/>
      <c r="D200" s="56"/>
      <c r="E200" s="56">
        <v>464</v>
      </c>
      <c r="F200" s="47" t="str">
        <f>VLOOKUP(E200,'[2]Expenditures_Budget users'!$E$8:$F$1847,2,0)</f>
        <v>Different transfers</v>
      </c>
      <c r="G200" s="57">
        <v>1250000</v>
      </c>
      <c r="H200" s="57">
        <v>4000</v>
      </c>
      <c r="I200" s="57"/>
      <c r="J200" s="57"/>
      <c r="K200" s="57"/>
      <c r="L200" s="57">
        <v>122116</v>
      </c>
      <c r="M200" s="57">
        <v>126116</v>
      </c>
      <c r="N200" s="58">
        <v>0.1008928</v>
      </c>
    </row>
    <row r="201" spans="1:14" s="2" customFormat="1" x14ac:dyDescent="0.25">
      <c r="A201" s="108" t="s">
        <v>131</v>
      </c>
      <c r="B201" s="39" t="str">
        <f>VLOOKUP(A201,'[2]Expenditures_Budget users'!$A$6:$B$1847,2,0)</f>
        <v>COMMISSION FOR PROTECTION AGAINST DISCRIMINATION</v>
      </c>
      <c r="C201" s="39"/>
      <c r="D201" s="39"/>
      <c r="E201" s="39"/>
      <c r="F201" s="39"/>
      <c r="G201" s="40">
        <v>33325000</v>
      </c>
      <c r="H201" s="40">
        <v>8256100</v>
      </c>
      <c r="I201" s="40"/>
      <c r="J201" s="40"/>
      <c r="K201" s="40"/>
      <c r="L201" s="40"/>
      <c r="M201" s="40">
        <v>8256100</v>
      </c>
      <c r="N201" s="41">
        <v>0.24774493623405852</v>
      </c>
    </row>
    <row r="202" spans="1:14" s="2" customFormat="1" x14ac:dyDescent="0.25">
      <c r="A202" s="42"/>
      <c r="B202" s="43"/>
      <c r="C202" s="43">
        <v>40</v>
      </c>
      <c r="D202" s="43" t="str">
        <f>VLOOKUP(C202,'[2]Expenditures_Budget users'!$C$7:$D$1619,2,0)</f>
        <v>Salaries, wages and allowances</v>
      </c>
      <c r="E202" s="43"/>
      <c r="F202" s="43"/>
      <c r="G202" s="44">
        <v>28779000</v>
      </c>
      <c r="H202" s="44">
        <v>7531339</v>
      </c>
      <c r="I202" s="44"/>
      <c r="J202" s="44"/>
      <c r="K202" s="44"/>
      <c r="L202" s="44"/>
      <c r="M202" s="44">
        <v>7531339</v>
      </c>
      <c r="N202" s="45">
        <v>0.26169564613085933</v>
      </c>
    </row>
    <row r="203" spans="1:14" s="54" customFormat="1" x14ac:dyDescent="0.25">
      <c r="A203" s="55"/>
      <c r="B203" s="56"/>
      <c r="C203" s="56"/>
      <c r="D203" s="56"/>
      <c r="E203" s="56">
        <v>401</v>
      </c>
      <c r="F203" s="47" t="str">
        <f>VLOOKUP(E203,'[2]Expenditures_Budget users'!$E$8:$F$1847,2,0)</f>
        <v>Basic salaries</v>
      </c>
      <c r="G203" s="57">
        <v>20602000</v>
      </c>
      <c r="H203" s="57">
        <v>5422556</v>
      </c>
      <c r="I203" s="57"/>
      <c r="J203" s="57"/>
      <c r="K203" s="57"/>
      <c r="L203" s="57"/>
      <c r="M203" s="57">
        <v>5422556</v>
      </c>
      <c r="N203" s="58">
        <v>0.26320531987185708</v>
      </c>
    </row>
    <row r="204" spans="1:14" s="54" customFormat="1" x14ac:dyDescent="0.25">
      <c r="A204" s="55"/>
      <c r="B204" s="56"/>
      <c r="C204" s="56"/>
      <c r="D204" s="56"/>
      <c r="E204" s="56">
        <v>402</v>
      </c>
      <c r="F204" s="47" t="str">
        <f>VLOOKUP(E204,'[2]Expenditures_Budget users'!$E$8:$F$1847,2,0)</f>
        <v>Social insurance contributions</v>
      </c>
      <c r="G204" s="57">
        <v>7877000</v>
      </c>
      <c r="H204" s="57">
        <v>2108783</v>
      </c>
      <c r="I204" s="57"/>
      <c r="J204" s="57"/>
      <c r="K204" s="57"/>
      <c r="L204" s="57"/>
      <c r="M204" s="57">
        <v>2108783</v>
      </c>
      <c r="N204" s="58">
        <v>0.26771397740256442</v>
      </c>
    </row>
    <row r="205" spans="1:14" x14ac:dyDescent="0.25">
      <c r="A205" s="46"/>
      <c r="B205" s="47"/>
      <c r="C205" s="47"/>
      <c r="D205" s="47"/>
      <c r="E205" s="47">
        <v>404</v>
      </c>
      <c r="F205" s="47" t="str">
        <f>VLOOKUP(E205,'[2]Expenditures_Budget users'!$E$8:$F$1847,2,0)</f>
        <v>Allowances</v>
      </c>
      <c r="G205" s="48">
        <v>300000</v>
      </c>
      <c r="H205" s="48">
        <v>0</v>
      </c>
      <c r="I205" s="48"/>
      <c r="J205" s="48"/>
      <c r="K205" s="48"/>
      <c r="L205" s="48"/>
      <c r="M205" s="48">
        <v>0</v>
      </c>
      <c r="N205" s="49">
        <v>0</v>
      </c>
    </row>
    <row r="206" spans="1:14" s="2" customFormat="1" x14ac:dyDescent="0.25">
      <c r="A206" s="29"/>
      <c r="B206" s="30"/>
      <c r="C206" s="30">
        <v>42</v>
      </c>
      <c r="D206" s="43" t="str">
        <f>VLOOKUP(C206,'[2]Expenditures_Budget users'!$C$7:$D$1619,2,0)</f>
        <v xml:space="preserve">Goods and services </v>
      </c>
      <c r="E206" s="30"/>
      <c r="F206" s="30"/>
      <c r="G206" s="31">
        <v>3840000</v>
      </c>
      <c r="H206" s="31">
        <v>648203</v>
      </c>
      <c r="I206" s="31"/>
      <c r="J206" s="31"/>
      <c r="K206" s="31"/>
      <c r="L206" s="31"/>
      <c r="M206" s="31">
        <v>648203</v>
      </c>
      <c r="N206" s="32">
        <v>0.16880286458333332</v>
      </c>
    </row>
    <row r="207" spans="1:14" x14ac:dyDescent="0.25">
      <c r="A207" s="46"/>
      <c r="B207" s="47"/>
      <c r="C207" s="47"/>
      <c r="D207" s="47"/>
      <c r="E207" s="47">
        <v>420</v>
      </c>
      <c r="F207" s="47" t="str">
        <f>VLOOKUP(E207,'[2]Expenditures_Budget users'!$E$8:$F$1847,2,0)</f>
        <v>Travel and per diem expenditures</v>
      </c>
      <c r="G207" s="48">
        <v>480000</v>
      </c>
      <c r="H207" s="48">
        <v>108731</v>
      </c>
      <c r="I207" s="48"/>
      <c r="J207" s="48"/>
      <c r="K207" s="48"/>
      <c r="L207" s="48"/>
      <c r="M207" s="48">
        <v>108731</v>
      </c>
      <c r="N207" s="49">
        <v>0.22652291666666666</v>
      </c>
    </row>
    <row r="208" spans="1:14" s="54" customFormat="1" x14ac:dyDescent="0.25">
      <c r="A208" s="55"/>
      <c r="B208" s="56"/>
      <c r="C208" s="56"/>
      <c r="D208" s="56"/>
      <c r="E208" s="56">
        <v>421</v>
      </c>
      <c r="F208" s="47" t="str">
        <f>VLOOKUP(E208,'[2]Expenditures_Budget users'!$E$8:$F$1847,2,0)</f>
        <v>Utility services, heating, communication and transport</v>
      </c>
      <c r="G208" s="57">
        <v>1190000</v>
      </c>
      <c r="H208" s="57">
        <v>196433</v>
      </c>
      <c r="I208" s="57"/>
      <c r="J208" s="57"/>
      <c r="K208" s="57"/>
      <c r="L208" s="57"/>
      <c r="M208" s="57">
        <v>196433</v>
      </c>
      <c r="N208" s="58">
        <v>0.16506974789915965</v>
      </c>
    </row>
    <row r="209" spans="1:14" s="54" customFormat="1" x14ac:dyDescent="0.25">
      <c r="A209" s="50"/>
      <c r="B209" s="51"/>
      <c r="C209" s="51"/>
      <c r="D209" s="51"/>
      <c r="E209" s="51">
        <v>423</v>
      </c>
      <c r="F209" s="47" t="str">
        <f>VLOOKUP(E209,'[2]Expenditures_Budget users'!$E$8:$F$1847,2,0)</f>
        <v>Materials and sundries</v>
      </c>
      <c r="G209" s="52">
        <v>190000</v>
      </c>
      <c r="H209" s="52">
        <v>23565</v>
      </c>
      <c r="I209" s="52"/>
      <c r="J209" s="52"/>
      <c r="K209" s="52"/>
      <c r="L209" s="52"/>
      <c r="M209" s="52">
        <v>23565</v>
      </c>
      <c r="N209" s="53">
        <v>0.12402631578947368</v>
      </c>
    </row>
    <row r="210" spans="1:14" x14ac:dyDescent="0.25">
      <c r="A210" s="46"/>
      <c r="B210" s="47"/>
      <c r="C210" s="47"/>
      <c r="D210" s="47"/>
      <c r="E210" s="47">
        <v>424</v>
      </c>
      <c r="F210" s="47" t="str">
        <f>VLOOKUP(E210,'[2]Expenditures_Budget users'!$E$8:$F$1847,2,0)</f>
        <v>Repairs and current maintenance</v>
      </c>
      <c r="G210" s="48">
        <v>425000</v>
      </c>
      <c r="H210" s="48">
        <v>91450</v>
      </c>
      <c r="I210" s="48"/>
      <c r="J210" s="48"/>
      <c r="K210" s="48"/>
      <c r="L210" s="48"/>
      <c r="M210" s="48">
        <v>91450</v>
      </c>
      <c r="N210" s="49">
        <v>0.2151764705882353</v>
      </c>
    </row>
    <row r="211" spans="1:14" s="54" customFormat="1" x14ac:dyDescent="0.25">
      <c r="A211" s="50"/>
      <c r="B211" s="51"/>
      <c r="C211" s="51"/>
      <c r="D211" s="51"/>
      <c r="E211" s="51">
        <v>425</v>
      </c>
      <c r="F211" s="47" t="str">
        <f>VLOOKUP(E211,'[2]Expenditures_Budget users'!$E$8:$F$1847,2,0)</f>
        <v>Contractual services</v>
      </c>
      <c r="G211" s="52">
        <v>985000</v>
      </c>
      <c r="H211" s="52">
        <v>176564</v>
      </c>
      <c r="I211" s="52"/>
      <c r="J211" s="52"/>
      <c r="K211" s="52"/>
      <c r="L211" s="52"/>
      <c r="M211" s="52">
        <v>176564</v>
      </c>
      <c r="N211" s="53">
        <v>0.17925279187817258</v>
      </c>
    </row>
    <row r="212" spans="1:14" s="54" customFormat="1" x14ac:dyDescent="0.25">
      <c r="A212" s="50"/>
      <c r="B212" s="51"/>
      <c r="C212" s="51"/>
      <c r="D212" s="51"/>
      <c r="E212" s="51">
        <v>426</v>
      </c>
      <c r="F212" s="47" t="str">
        <f>VLOOKUP(E212,'[2]Expenditures_Budget users'!$E$8:$F$1847,2,0)</f>
        <v>Other current expenditures</v>
      </c>
      <c r="G212" s="52">
        <v>570000</v>
      </c>
      <c r="H212" s="52">
        <v>51460</v>
      </c>
      <c r="I212" s="52"/>
      <c r="J212" s="52"/>
      <c r="K212" s="52"/>
      <c r="L212" s="52"/>
      <c r="M212" s="52">
        <v>51460</v>
      </c>
      <c r="N212" s="53">
        <v>9.0280701754385961E-2</v>
      </c>
    </row>
    <row r="213" spans="1:14" s="2" customFormat="1" x14ac:dyDescent="0.25">
      <c r="A213" s="29"/>
      <c r="B213" s="30"/>
      <c r="C213" s="30">
        <v>46</v>
      </c>
      <c r="D213" s="43" t="str">
        <f>VLOOKUP(C213,'[2]Expenditures_Budget users'!$C$7:$D$1619,2,0)</f>
        <v>Subsidies and transfers</v>
      </c>
      <c r="E213" s="30"/>
      <c r="F213" s="30"/>
      <c r="G213" s="31">
        <v>100000</v>
      </c>
      <c r="H213" s="31">
        <v>0</v>
      </c>
      <c r="I213" s="31"/>
      <c r="J213" s="31"/>
      <c r="K213" s="31"/>
      <c r="L213" s="31"/>
      <c r="M213" s="31">
        <v>0</v>
      </c>
      <c r="N213" s="32">
        <v>0</v>
      </c>
    </row>
    <row r="214" spans="1:14" x14ac:dyDescent="0.25">
      <c r="A214" s="46"/>
      <c r="B214" s="47"/>
      <c r="C214" s="47"/>
      <c r="D214" s="47"/>
      <c r="E214" s="47">
        <v>464</v>
      </c>
      <c r="F214" s="47" t="str">
        <f>VLOOKUP(E214,'[2]Expenditures_Budget users'!$E$8:$F$1847,2,0)</f>
        <v>Different transfers</v>
      </c>
      <c r="G214" s="48">
        <v>100000</v>
      </c>
      <c r="H214" s="48">
        <v>0</v>
      </c>
      <c r="I214" s="48"/>
      <c r="J214" s="48"/>
      <c r="K214" s="48"/>
      <c r="L214" s="48"/>
      <c r="M214" s="48">
        <v>0</v>
      </c>
      <c r="N214" s="49">
        <v>0</v>
      </c>
    </row>
    <row r="215" spans="1:14" s="2" customFormat="1" x14ac:dyDescent="0.25">
      <c r="A215" s="29"/>
      <c r="B215" s="30"/>
      <c r="C215" s="30">
        <v>48</v>
      </c>
      <c r="D215" s="43" t="str">
        <f>VLOOKUP(C215,'[2]Expenditures_Budget users'!$C$7:$D$1619,2,0)</f>
        <v>Capital expenditures</v>
      </c>
      <c r="E215" s="30"/>
      <c r="F215" s="30"/>
      <c r="G215" s="31">
        <v>606000</v>
      </c>
      <c r="H215" s="31">
        <v>76558</v>
      </c>
      <c r="I215" s="31"/>
      <c r="J215" s="31"/>
      <c r="K215" s="31"/>
      <c r="L215" s="31"/>
      <c r="M215" s="31">
        <v>76558</v>
      </c>
      <c r="N215" s="32">
        <v>0.12633333333333333</v>
      </c>
    </row>
    <row r="216" spans="1:14" s="54" customFormat="1" x14ac:dyDescent="0.25">
      <c r="A216" s="50"/>
      <c r="B216" s="51"/>
      <c r="C216" s="51"/>
      <c r="D216" s="51"/>
      <c r="E216" s="51">
        <v>480</v>
      </c>
      <c r="F216" s="47" t="str">
        <f>VLOOKUP(E216,'[2]Expenditures_Budget users'!$E$8:$F$1847,2,0)</f>
        <v>Purchase of equipment and machines</v>
      </c>
      <c r="G216" s="52">
        <v>116000</v>
      </c>
      <c r="H216" s="52">
        <v>0</v>
      </c>
      <c r="I216" s="52"/>
      <c r="J216" s="52"/>
      <c r="K216" s="52"/>
      <c r="L216" s="52"/>
      <c r="M216" s="52">
        <v>0</v>
      </c>
      <c r="N216" s="53">
        <v>0</v>
      </c>
    </row>
    <row r="217" spans="1:14" s="54" customFormat="1" x14ac:dyDescent="0.25">
      <c r="A217" s="55"/>
      <c r="B217" s="56"/>
      <c r="C217" s="56"/>
      <c r="D217" s="56"/>
      <c r="E217" s="56">
        <v>485</v>
      </c>
      <c r="F217" s="47" t="str">
        <f>VLOOKUP(E217,'[2]Expenditures_Budget users'!$E$8:$F$1847,2,0)</f>
        <v>Investments and non-financial assets</v>
      </c>
      <c r="G217" s="57">
        <v>490000</v>
      </c>
      <c r="H217" s="57">
        <v>76558</v>
      </c>
      <c r="I217" s="57"/>
      <c r="J217" s="57"/>
      <c r="K217" s="57"/>
      <c r="L217" s="57"/>
      <c r="M217" s="57">
        <v>76558</v>
      </c>
      <c r="N217" s="58">
        <v>0.15624081632653061</v>
      </c>
    </row>
    <row r="218" spans="1:14" s="2" customFormat="1" x14ac:dyDescent="0.25">
      <c r="A218" s="108" t="s">
        <v>132</v>
      </c>
      <c r="B218" s="39" t="str">
        <f>VLOOKUP(A218,'[2]Expenditures_Budget users'!$A$6:$B$1847,2,0)</f>
        <v>STATE COMMISSION FOR DECIDING IN ADMINISTRATIVE  AND EMPLOYMENT RELATIONS PROCEDURES</v>
      </c>
      <c r="C218" s="39"/>
      <c r="D218" s="39"/>
      <c r="E218" s="39"/>
      <c r="F218" s="39"/>
      <c r="G218" s="40">
        <v>95551000</v>
      </c>
      <c r="H218" s="40">
        <v>23492418</v>
      </c>
      <c r="I218" s="40"/>
      <c r="J218" s="40"/>
      <c r="K218" s="40"/>
      <c r="L218" s="40"/>
      <c r="M218" s="40">
        <v>23492418</v>
      </c>
      <c r="N218" s="41">
        <v>0.2458626074033762</v>
      </c>
    </row>
    <row r="219" spans="1:14" s="2" customFormat="1" x14ac:dyDescent="0.25">
      <c r="A219" s="29"/>
      <c r="B219" s="30"/>
      <c r="C219" s="30">
        <v>40</v>
      </c>
      <c r="D219" s="43" t="str">
        <f>VLOOKUP(C219,'[2]Expenditures_Budget users'!$C$7:$D$1619,2,0)</f>
        <v>Salaries, wages and allowances</v>
      </c>
      <c r="E219" s="30"/>
      <c r="F219" s="30"/>
      <c r="G219" s="31">
        <v>83846000</v>
      </c>
      <c r="H219" s="31">
        <v>20840720</v>
      </c>
      <c r="I219" s="31"/>
      <c r="J219" s="31"/>
      <c r="K219" s="31"/>
      <c r="L219" s="31"/>
      <c r="M219" s="31">
        <v>20840720</v>
      </c>
      <c r="N219" s="32">
        <v>0.24855950194404025</v>
      </c>
    </row>
    <row r="220" spans="1:14" s="54" customFormat="1" x14ac:dyDescent="0.25">
      <c r="A220" s="55"/>
      <c r="B220" s="56"/>
      <c r="C220" s="56"/>
      <c r="D220" s="56"/>
      <c r="E220" s="56">
        <v>401</v>
      </c>
      <c r="F220" s="47" t="str">
        <f>VLOOKUP(E220,'[2]Expenditures_Budget users'!$E$8:$F$1847,2,0)</f>
        <v>Basic salaries</v>
      </c>
      <c r="G220" s="57">
        <v>60009000</v>
      </c>
      <c r="H220" s="57">
        <v>14996902</v>
      </c>
      <c r="I220" s="57"/>
      <c r="J220" s="57"/>
      <c r="K220" s="57"/>
      <c r="L220" s="57"/>
      <c r="M220" s="57">
        <v>14996902</v>
      </c>
      <c r="N220" s="58">
        <v>0.24991088003466147</v>
      </c>
    </row>
    <row r="221" spans="1:14" s="54" customFormat="1" x14ac:dyDescent="0.25">
      <c r="A221" s="55"/>
      <c r="B221" s="56"/>
      <c r="C221" s="56"/>
      <c r="D221" s="56"/>
      <c r="E221" s="56">
        <v>402</v>
      </c>
      <c r="F221" s="47" t="str">
        <f>VLOOKUP(E221,'[2]Expenditures_Budget users'!$E$8:$F$1847,2,0)</f>
        <v>Social insurance contributions</v>
      </c>
      <c r="G221" s="57">
        <v>22997000</v>
      </c>
      <c r="H221" s="57">
        <v>5843818</v>
      </c>
      <c r="I221" s="57"/>
      <c r="J221" s="57"/>
      <c r="K221" s="57"/>
      <c r="L221" s="57"/>
      <c r="M221" s="57">
        <v>5843818</v>
      </c>
      <c r="N221" s="58">
        <v>0.25411218854633211</v>
      </c>
    </row>
    <row r="222" spans="1:14" x14ac:dyDescent="0.25">
      <c r="A222" s="46"/>
      <c r="B222" s="47"/>
      <c r="C222" s="47"/>
      <c r="D222" s="47"/>
      <c r="E222" s="47">
        <v>404</v>
      </c>
      <c r="F222" s="47" t="str">
        <f>VLOOKUP(E222,'[2]Expenditures_Budget users'!$E$8:$F$1847,2,0)</f>
        <v>Allowances</v>
      </c>
      <c r="G222" s="48">
        <v>840000</v>
      </c>
      <c r="H222" s="48">
        <v>0</v>
      </c>
      <c r="I222" s="48"/>
      <c r="J222" s="48"/>
      <c r="K222" s="48"/>
      <c r="L222" s="48"/>
      <c r="M222" s="48">
        <v>0</v>
      </c>
      <c r="N222" s="49">
        <v>0</v>
      </c>
    </row>
    <row r="223" spans="1:14" s="2" customFormat="1" x14ac:dyDescent="0.25">
      <c r="A223" s="29"/>
      <c r="B223" s="30"/>
      <c r="C223" s="30">
        <v>42</v>
      </c>
      <c r="D223" s="43" t="str">
        <f>VLOOKUP(C223,'[2]Expenditures_Budget users'!$C$7:$D$1619,2,0)</f>
        <v xml:space="preserve">Goods and services </v>
      </c>
      <c r="E223" s="30"/>
      <c r="F223" s="30"/>
      <c r="G223" s="31">
        <v>8195000</v>
      </c>
      <c r="H223" s="31">
        <v>1403668</v>
      </c>
      <c r="I223" s="31"/>
      <c r="J223" s="31"/>
      <c r="K223" s="31"/>
      <c r="L223" s="31"/>
      <c r="M223" s="31">
        <v>1403668</v>
      </c>
      <c r="N223" s="32">
        <v>0.17128346552776083</v>
      </c>
    </row>
    <row r="224" spans="1:14" x14ac:dyDescent="0.25">
      <c r="A224" s="46"/>
      <c r="B224" s="47"/>
      <c r="C224" s="47"/>
      <c r="D224" s="47"/>
      <c r="E224" s="47">
        <v>420</v>
      </c>
      <c r="F224" s="47" t="str">
        <f>VLOOKUP(E224,'[2]Expenditures_Budget users'!$E$8:$F$1847,2,0)</f>
        <v>Travel and per diem expenditures</v>
      </c>
      <c r="G224" s="48">
        <v>270000</v>
      </c>
      <c r="H224" s="48">
        <v>0</v>
      </c>
      <c r="I224" s="48"/>
      <c r="J224" s="48"/>
      <c r="K224" s="48"/>
      <c r="L224" s="48"/>
      <c r="M224" s="48">
        <v>0</v>
      </c>
      <c r="N224" s="49">
        <v>0</v>
      </c>
    </row>
    <row r="225" spans="1:14" s="54" customFormat="1" x14ac:dyDescent="0.25">
      <c r="A225" s="50"/>
      <c r="B225" s="51"/>
      <c r="C225" s="51"/>
      <c r="D225" s="51"/>
      <c r="E225" s="51">
        <v>421</v>
      </c>
      <c r="F225" s="47" t="str">
        <f>VLOOKUP(E225,'[2]Expenditures_Budget users'!$E$8:$F$1847,2,0)</f>
        <v>Utility services, heating, communication and transport</v>
      </c>
      <c r="G225" s="52">
        <v>3345000</v>
      </c>
      <c r="H225" s="52">
        <v>378143</v>
      </c>
      <c r="I225" s="52"/>
      <c r="J225" s="52"/>
      <c r="K225" s="52"/>
      <c r="L225" s="52"/>
      <c r="M225" s="52">
        <v>378143</v>
      </c>
      <c r="N225" s="53">
        <v>0.11304723467862482</v>
      </c>
    </row>
    <row r="226" spans="1:14" x14ac:dyDescent="0.25">
      <c r="A226" s="46"/>
      <c r="B226" s="47"/>
      <c r="C226" s="47"/>
      <c r="D226" s="47"/>
      <c r="E226" s="47">
        <v>423</v>
      </c>
      <c r="F226" s="47" t="str">
        <f>VLOOKUP(E226,'[2]Expenditures_Budget users'!$E$8:$F$1847,2,0)</f>
        <v>Materials and sundries</v>
      </c>
      <c r="G226" s="48">
        <v>810000</v>
      </c>
      <c r="H226" s="48">
        <v>134443</v>
      </c>
      <c r="I226" s="48"/>
      <c r="J226" s="48"/>
      <c r="K226" s="48"/>
      <c r="L226" s="48"/>
      <c r="M226" s="48">
        <v>134443</v>
      </c>
      <c r="N226" s="49">
        <v>0.16597901234567902</v>
      </c>
    </row>
    <row r="227" spans="1:14" s="54" customFormat="1" x14ac:dyDescent="0.25">
      <c r="A227" s="50"/>
      <c r="B227" s="51"/>
      <c r="C227" s="51"/>
      <c r="D227" s="51"/>
      <c r="E227" s="51">
        <v>424</v>
      </c>
      <c r="F227" s="47" t="str">
        <f>VLOOKUP(E227,'[2]Expenditures_Budget users'!$E$8:$F$1847,2,0)</f>
        <v>Repairs and current maintenance</v>
      </c>
      <c r="G227" s="52">
        <v>1581000</v>
      </c>
      <c r="H227" s="52">
        <v>497469</v>
      </c>
      <c r="I227" s="52"/>
      <c r="J227" s="52"/>
      <c r="K227" s="52"/>
      <c r="L227" s="52"/>
      <c r="M227" s="52">
        <v>497469</v>
      </c>
      <c r="N227" s="53">
        <v>0.31465464895635675</v>
      </c>
    </row>
    <row r="228" spans="1:14" x14ac:dyDescent="0.25">
      <c r="A228" s="46"/>
      <c r="B228" s="47"/>
      <c r="C228" s="47"/>
      <c r="D228" s="47"/>
      <c r="E228" s="47">
        <v>425</v>
      </c>
      <c r="F228" s="47" t="str">
        <f>VLOOKUP(E228,'[2]Expenditures_Budget users'!$E$8:$F$1847,2,0)</f>
        <v>Contractual services</v>
      </c>
      <c r="G228" s="48">
        <v>1440000</v>
      </c>
      <c r="H228" s="48">
        <v>236837</v>
      </c>
      <c r="I228" s="48"/>
      <c r="J228" s="48"/>
      <c r="K228" s="48"/>
      <c r="L228" s="48"/>
      <c r="M228" s="48">
        <v>236837</v>
      </c>
      <c r="N228" s="49">
        <v>0.16447013888888889</v>
      </c>
    </row>
    <row r="229" spans="1:14" x14ac:dyDescent="0.25">
      <c r="A229" s="46"/>
      <c r="B229" s="47"/>
      <c r="C229" s="47"/>
      <c r="D229" s="47"/>
      <c r="E229" s="47">
        <v>426</v>
      </c>
      <c r="F229" s="47" t="str">
        <f>VLOOKUP(E229,'[2]Expenditures_Budget users'!$E$8:$F$1847,2,0)</f>
        <v>Other current expenditures</v>
      </c>
      <c r="G229" s="48">
        <v>749000</v>
      </c>
      <c r="H229" s="48">
        <v>156776</v>
      </c>
      <c r="I229" s="48"/>
      <c r="J229" s="48"/>
      <c r="K229" s="48"/>
      <c r="L229" s="48"/>
      <c r="M229" s="48">
        <v>156776</v>
      </c>
      <c r="N229" s="49">
        <v>0.20931375166889185</v>
      </c>
    </row>
    <row r="230" spans="1:14" s="2" customFormat="1" x14ac:dyDescent="0.25">
      <c r="A230" s="38"/>
      <c r="B230" s="39"/>
      <c r="C230" s="39">
        <v>46</v>
      </c>
      <c r="D230" s="43" t="str">
        <f>VLOOKUP(C230,'[2]Expenditures_Budget users'!$C$7:$D$1619,2,0)</f>
        <v>Subsidies and transfers</v>
      </c>
      <c r="E230" s="39"/>
      <c r="F230" s="39"/>
      <c r="G230" s="40">
        <v>2716000</v>
      </c>
      <c r="H230" s="40">
        <v>608299</v>
      </c>
      <c r="I230" s="40"/>
      <c r="J230" s="40"/>
      <c r="K230" s="40"/>
      <c r="L230" s="40"/>
      <c r="M230" s="40">
        <v>608299</v>
      </c>
      <c r="N230" s="41">
        <v>0.22396870397643592</v>
      </c>
    </row>
    <row r="231" spans="1:14" s="54" customFormat="1" x14ac:dyDescent="0.25">
      <c r="A231" s="50"/>
      <c r="B231" s="51"/>
      <c r="C231" s="51"/>
      <c r="D231" s="51"/>
      <c r="E231" s="51">
        <v>464</v>
      </c>
      <c r="F231" s="47" t="str">
        <f>VLOOKUP(E231,'[2]Expenditures_Budget users'!$E$8:$F$1847,2,0)</f>
        <v>Different transfers</v>
      </c>
      <c r="G231" s="52">
        <v>2500265</v>
      </c>
      <c r="H231" s="52">
        <v>559732</v>
      </c>
      <c r="I231" s="52"/>
      <c r="J231" s="52"/>
      <c r="K231" s="52"/>
      <c r="L231" s="52"/>
      <c r="M231" s="52">
        <v>559732</v>
      </c>
      <c r="N231" s="53">
        <v>0.22386906987859287</v>
      </c>
    </row>
    <row r="232" spans="1:14" s="54" customFormat="1" x14ac:dyDescent="0.25">
      <c r="A232" s="55"/>
      <c r="B232" s="56"/>
      <c r="C232" s="56"/>
      <c r="D232" s="56"/>
      <c r="E232" s="56">
        <v>465</v>
      </c>
      <c r="F232" s="47" t="str">
        <f>VLOOKUP(E232,'[2]Expenditures_Budget users'!$E$8:$F$1847,2,0)</f>
        <v>Payment per enforcment titles</v>
      </c>
      <c r="G232" s="57">
        <v>215735</v>
      </c>
      <c r="H232" s="57">
        <v>48567</v>
      </c>
      <c r="I232" s="57"/>
      <c r="J232" s="57"/>
      <c r="K232" s="57"/>
      <c r="L232" s="57"/>
      <c r="M232" s="57">
        <v>48567</v>
      </c>
      <c r="N232" s="58">
        <v>0.22512341530117969</v>
      </c>
    </row>
    <row r="233" spans="1:14" s="2" customFormat="1" x14ac:dyDescent="0.25">
      <c r="A233" s="29"/>
      <c r="B233" s="30"/>
      <c r="C233" s="30">
        <v>48</v>
      </c>
      <c r="D233" s="43" t="str">
        <f>VLOOKUP(C233,'[2]Expenditures_Budget users'!$C$7:$D$1619,2,0)</f>
        <v>Capital expenditures</v>
      </c>
      <c r="E233" s="30"/>
      <c r="F233" s="30"/>
      <c r="G233" s="31">
        <v>794000</v>
      </c>
      <c r="H233" s="31">
        <v>639731</v>
      </c>
      <c r="I233" s="31"/>
      <c r="J233" s="31"/>
      <c r="K233" s="31"/>
      <c r="L233" s="31"/>
      <c r="M233" s="31">
        <v>639731</v>
      </c>
      <c r="N233" s="32">
        <v>0.8057065491183879</v>
      </c>
    </row>
    <row r="234" spans="1:14" x14ac:dyDescent="0.25">
      <c r="A234" s="46"/>
      <c r="B234" s="47"/>
      <c r="C234" s="47"/>
      <c r="D234" s="47"/>
      <c r="E234" s="47">
        <v>480</v>
      </c>
      <c r="F234" s="47" t="str">
        <f>VLOOKUP(E234,'[2]Expenditures_Budget users'!$E$8:$F$1847,2,0)</f>
        <v>Purchase of equipment and machines</v>
      </c>
      <c r="G234" s="48">
        <v>604000</v>
      </c>
      <c r="H234" s="48">
        <v>492231</v>
      </c>
      <c r="I234" s="48"/>
      <c r="J234" s="48"/>
      <c r="K234" s="48"/>
      <c r="L234" s="48"/>
      <c r="M234" s="48">
        <v>492231</v>
      </c>
      <c r="N234" s="49">
        <v>0.81495198675496694</v>
      </c>
    </row>
    <row r="235" spans="1:14" s="54" customFormat="1" x14ac:dyDescent="0.25">
      <c r="A235" s="50"/>
      <c r="B235" s="51"/>
      <c r="C235" s="51"/>
      <c r="D235" s="51"/>
      <c r="E235" s="51">
        <v>483</v>
      </c>
      <c r="F235" s="47" t="str">
        <f>VLOOKUP(E235,'[2]Expenditures_Budget users'!$E$8:$F$1847,2,0)</f>
        <v>Purchase of furniture</v>
      </c>
      <c r="G235" s="52">
        <v>190000</v>
      </c>
      <c r="H235" s="52">
        <v>147500</v>
      </c>
      <c r="I235" s="52"/>
      <c r="J235" s="52"/>
      <c r="K235" s="52"/>
      <c r="L235" s="52"/>
      <c r="M235" s="52">
        <v>147500</v>
      </c>
      <c r="N235" s="53">
        <v>0.77631578947368418</v>
      </c>
    </row>
    <row r="236" spans="1:14" s="2" customFormat="1" x14ac:dyDescent="0.25">
      <c r="A236" s="108" t="s">
        <v>133</v>
      </c>
      <c r="B236" s="39" t="str">
        <f>VLOOKUP(A236,'[2]Expenditures_Budget users'!$A$6:$B$1847,2,0)</f>
        <v>AUDIT AUTHORITY FOR AUDIT OF IPA</v>
      </c>
      <c r="C236" s="39"/>
      <c r="D236" s="39"/>
      <c r="E236" s="39"/>
      <c r="F236" s="39"/>
      <c r="G236" s="40">
        <v>51259000</v>
      </c>
      <c r="H236" s="40">
        <v>12049496</v>
      </c>
      <c r="I236" s="40"/>
      <c r="J236" s="40"/>
      <c r="K236" s="40"/>
      <c r="L236" s="40"/>
      <c r="M236" s="40">
        <v>12049496</v>
      </c>
      <c r="N236" s="41">
        <v>0.23507083634093526</v>
      </c>
    </row>
    <row r="237" spans="1:14" s="2" customFormat="1" x14ac:dyDescent="0.25">
      <c r="A237" s="29"/>
      <c r="B237" s="30"/>
      <c r="C237" s="30">
        <v>40</v>
      </c>
      <c r="D237" s="43" t="str">
        <f>VLOOKUP(C237,'[2]Expenditures_Budget users'!$C$7:$D$1619,2,0)</f>
        <v>Salaries, wages and allowances</v>
      </c>
      <c r="E237" s="30"/>
      <c r="F237" s="30"/>
      <c r="G237" s="31">
        <v>41005000</v>
      </c>
      <c r="H237" s="31">
        <v>10102244</v>
      </c>
      <c r="I237" s="31"/>
      <c r="J237" s="31"/>
      <c r="K237" s="31"/>
      <c r="L237" s="31"/>
      <c r="M237" s="31">
        <v>10102244</v>
      </c>
      <c r="N237" s="32">
        <v>0.24636615046945495</v>
      </c>
    </row>
    <row r="238" spans="1:14" s="54" customFormat="1" x14ac:dyDescent="0.25">
      <c r="A238" s="55"/>
      <c r="B238" s="56"/>
      <c r="C238" s="56"/>
      <c r="D238" s="56"/>
      <c r="E238" s="56">
        <v>401</v>
      </c>
      <c r="F238" s="47" t="str">
        <f>VLOOKUP(E238,'[2]Expenditures_Budget users'!$E$8:$F$1847,2,0)</f>
        <v>Basic salaries</v>
      </c>
      <c r="G238" s="57">
        <v>29194000</v>
      </c>
      <c r="H238" s="57">
        <v>7272392</v>
      </c>
      <c r="I238" s="57"/>
      <c r="J238" s="57"/>
      <c r="K238" s="57"/>
      <c r="L238" s="57"/>
      <c r="M238" s="57">
        <v>7272392</v>
      </c>
      <c r="N238" s="58">
        <v>0.24910570665205178</v>
      </c>
    </row>
    <row r="239" spans="1:14" s="54" customFormat="1" x14ac:dyDescent="0.25">
      <c r="A239" s="55"/>
      <c r="B239" s="56"/>
      <c r="C239" s="56"/>
      <c r="D239" s="56"/>
      <c r="E239" s="56">
        <v>402</v>
      </c>
      <c r="F239" s="47" t="str">
        <f>VLOOKUP(E239,'[2]Expenditures_Budget users'!$E$8:$F$1847,2,0)</f>
        <v>Social insurance contributions</v>
      </c>
      <c r="G239" s="57">
        <v>11355000</v>
      </c>
      <c r="H239" s="57">
        <v>2829852</v>
      </c>
      <c r="I239" s="57"/>
      <c r="J239" s="57"/>
      <c r="K239" s="57"/>
      <c r="L239" s="57"/>
      <c r="M239" s="57">
        <v>2829852</v>
      </c>
      <c r="N239" s="58">
        <v>0.24921638044914135</v>
      </c>
    </row>
    <row r="240" spans="1:14" x14ac:dyDescent="0.25">
      <c r="A240" s="46"/>
      <c r="B240" s="47"/>
      <c r="C240" s="47"/>
      <c r="D240" s="47"/>
      <c r="E240" s="47">
        <v>404</v>
      </c>
      <c r="F240" s="47" t="str">
        <f>VLOOKUP(E240,'[2]Expenditures_Budget users'!$E$8:$F$1847,2,0)</f>
        <v>Allowances</v>
      </c>
      <c r="G240" s="48">
        <v>456000</v>
      </c>
      <c r="H240" s="48">
        <v>0</v>
      </c>
      <c r="I240" s="48"/>
      <c r="J240" s="48"/>
      <c r="K240" s="48"/>
      <c r="L240" s="48"/>
      <c r="M240" s="48">
        <v>0</v>
      </c>
      <c r="N240" s="49">
        <v>0</v>
      </c>
    </row>
    <row r="241" spans="1:14" s="2" customFormat="1" x14ac:dyDescent="0.25">
      <c r="A241" s="29"/>
      <c r="B241" s="30"/>
      <c r="C241" s="30">
        <v>42</v>
      </c>
      <c r="D241" s="43" t="str">
        <f>VLOOKUP(C241,'[2]Expenditures_Budget users'!$C$7:$D$1619,2,0)</f>
        <v xml:space="preserve">Goods and services </v>
      </c>
      <c r="E241" s="30"/>
      <c r="F241" s="30"/>
      <c r="G241" s="31">
        <v>9573000</v>
      </c>
      <c r="H241" s="31">
        <v>1926629</v>
      </c>
      <c r="I241" s="31"/>
      <c r="J241" s="31"/>
      <c r="K241" s="31"/>
      <c r="L241" s="31"/>
      <c r="M241" s="31">
        <v>1926629</v>
      </c>
      <c r="N241" s="32">
        <v>0.20125655489397262</v>
      </c>
    </row>
    <row r="242" spans="1:14" s="54" customFormat="1" x14ac:dyDescent="0.25">
      <c r="A242" s="50"/>
      <c r="B242" s="51"/>
      <c r="C242" s="51"/>
      <c r="D242" s="51"/>
      <c r="E242" s="51">
        <v>420</v>
      </c>
      <c r="F242" s="47" t="str">
        <f>VLOOKUP(E242,'[2]Expenditures_Budget users'!$E$8:$F$1847,2,0)</f>
        <v>Travel and per diem expenditures</v>
      </c>
      <c r="G242" s="52">
        <v>1485000</v>
      </c>
      <c r="H242" s="52">
        <v>22820</v>
      </c>
      <c r="I242" s="52"/>
      <c r="J242" s="52"/>
      <c r="K242" s="52"/>
      <c r="L242" s="52"/>
      <c r="M242" s="52">
        <v>22820</v>
      </c>
      <c r="N242" s="53">
        <v>1.5367003367003368E-2</v>
      </c>
    </row>
    <row r="243" spans="1:14" s="54" customFormat="1" x14ac:dyDescent="0.25">
      <c r="A243" s="55"/>
      <c r="B243" s="56"/>
      <c r="C243" s="56"/>
      <c r="D243" s="56"/>
      <c r="E243" s="56">
        <v>421</v>
      </c>
      <c r="F243" s="47" t="str">
        <f>VLOOKUP(E243,'[2]Expenditures_Budget users'!$E$8:$F$1847,2,0)</f>
        <v>Utility services, heating, communication and transport</v>
      </c>
      <c r="G243" s="57">
        <v>1500000</v>
      </c>
      <c r="H243" s="57">
        <v>309396</v>
      </c>
      <c r="I243" s="57"/>
      <c r="J243" s="57"/>
      <c r="K243" s="57"/>
      <c r="L243" s="57"/>
      <c r="M243" s="57">
        <v>309396</v>
      </c>
      <c r="N243" s="58">
        <v>0.206264</v>
      </c>
    </row>
    <row r="244" spans="1:14" x14ac:dyDescent="0.25">
      <c r="A244" s="46"/>
      <c r="B244" s="47"/>
      <c r="C244" s="47"/>
      <c r="D244" s="47"/>
      <c r="E244" s="47">
        <v>423</v>
      </c>
      <c r="F244" s="47" t="str">
        <f>VLOOKUP(E244,'[2]Expenditures_Budget users'!$E$8:$F$1847,2,0)</f>
        <v>Materials and sundries</v>
      </c>
      <c r="G244" s="48">
        <v>320000</v>
      </c>
      <c r="H244" s="48">
        <v>91559</v>
      </c>
      <c r="I244" s="48"/>
      <c r="J244" s="48"/>
      <c r="K244" s="48"/>
      <c r="L244" s="48"/>
      <c r="M244" s="48">
        <v>91559</v>
      </c>
      <c r="N244" s="49">
        <v>0.28612187500000003</v>
      </c>
    </row>
    <row r="245" spans="1:14" s="54" customFormat="1" x14ac:dyDescent="0.25">
      <c r="A245" s="50"/>
      <c r="B245" s="51"/>
      <c r="C245" s="51"/>
      <c r="D245" s="51"/>
      <c r="E245" s="51">
        <v>424</v>
      </c>
      <c r="F245" s="47" t="str">
        <f>VLOOKUP(E245,'[2]Expenditures_Budget users'!$E$8:$F$1847,2,0)</f>
        <v>Repairs and current maintenance</v>
      </c>
      <c r="G245" s="52">
        <v>280000</v>
      </c>
      <c r="H245" s="52">
        <v>60800</v>
      </c>
      <c r="I245" s="52"/>
      <c r="J245" s="52"/>
      <c r="K245" s="52"/>
      <c r="L245" s="52"/>
      <c r="M245" s="52">
        <v>60800</v>
      </c>
      <c r="N245" s="53">
        <v>0.21714285714285714</v>
      </c>
    </row>
    <row r="246" spans="1:14" x14ac:dyDescent="0.25">
      <c r="A246" s="46"/>
      <c r="B246" s="47"/>
      <c r="C246" s="47"/>
      <c r="D246" s="47"/>
      <c r="E246" s="47">
        <v>425</v>
      </c>
      <c r="F246" s="47" t="str">
        <f>VLOOKUP(E246,'[2]Expenditures_Budget users'!$E$8:$F$1847,2,0)</f>
        <v>Contractual services</v>
      </c>
      <c r="G246" s="48">
        <v>5380000</v>
      </c>
      <c r="H246" s="48">
        <v>1286158</v>
      </c>
      <c r="I246" s="48"/>
      <c r="J246" s="48"/>
      <c r="K246" s="48"/>
      <c r="L246" s="48"/>
      <c r="M246" s="48">
        <v>1286158</v>
      </c>
      <c r="N246" s="49">
        <v>0.2390628252788104</v>
      </c>
    </row>
    <row r="247" spans="1:14" x14ac:dyDescent="0.25">
      <c r="A247" s="46"/>
      <c r="B247" s="47"/>
      <c r="C247" s="47"/>
      <c r="D247" s="47"/>
      <c r="E247" s="47">
        <v>426</v>
      </c>
      <c r="F247" s="47" t="str">
        <f>VLOOKUP(E247,'[2]Expenditures_Budget users'!$E$8:$F$1847,2,0)</f>
        <v>Other current expenditures</v>
      </c>
      <c r="G247" s="48">
        <v>608000</v>
      </c>
      <c r="H247" s="48">
        <v>155896</v>
      </c>
      <c r="I247" s="48"/>
      <c r="J247" s="48"/>
      <c r="K247" s="48"/>
      <c r="L247" s="48"/>
      <c r="M247" s="48">
        <v>155896</v>
      </c>
      <c r="N247" s="49">
        <v>0.25640789473684211</v>
      </c>
    </row>
    <row r="248" spans="1:14" s="2" customFormat="1" x14ac:dyDescent="0.25">
      <c r="A248" s="38"/>
      <c r="B248" s="39"/>
      <c r="C248" s="39">
        <v>46</v>
      </c>
      <c r="D248" s="43" t="str">
        <f>VLOOKUP(C248,'[2]Expenditures_Budget users'!$C$7:$D$1619,2,0)</f>
        <v>Subsidies and transfers</v>
      </c>
      <c r="E248" s="39"/>
      <c r="F248" s="39"/>
      <c r="G248" s="40">
        <v>21000</v>
      </c>
      <c r="H248" s="40">
        <v>20623</v>
      </c>
      <c r="I248" s="40"/>
      <c r="J248" s="40"/>
      <c r="K248" s="40"/>
      <c r="L248" s="40"/>
      <c r="M248" s="40">
        <v>20623</v>
      </c>
      <c r="N248" s="41">
        <v>0.98204761904761906</v>
      </c>
    </row>
    <row r="249" spans="1:14" s="54" customFormat="1" x14ac:dyDescent="0.25">
      <c r="A249" s="50"/>
      <c r="B249" s="51"/>
      <c r="C249" s="51"/>
      <c r="D249" s="51"/>
      <c r="E249" s="51">
        <v>464</v>
      </c>
      <c r="F249" s="47" t="str">
        <f>VLOOKUP(E249,'[2]Expenditures_Budget users'!$E$8:$F$1847,2,0)</f>
        <v>Different transfers</v>
      </c>
      <c r="G249" s="52">
        <v>21000</v>
      </c>
      <c r="H249" s="52">
        <v>20623</v>
      </c>
      <c r="I249" s="52"/>
      <c r="J249" s="52"/>
      <c r="K249" s="52"/>
      <c r="L249" s="52"/>
      <c r="M249" s="52">
        <v>20623</v>
      </c>
      <c r="N249" s="53">
        <v>0.98204761904761906</v>
      </c>
    </row>
    <row r="250" spans="1:14" s="2" customFormat="1" x14ac:dyDescent="0.25">
      <c r="A250" s="29"/>
      <c r="B250" s="30"/>
      <c r="C250" s="30">
        <v>48</v>
      </c>
      <c r="D250" s="43" t="str">
        <f>VLOOKUP(C250,'[2]Expenditures_Budget users'!$C$7:$D$1619,2,0)</f>
        <v>Capital expenditures</v>
      </c>
      <c r="E250" s="30"/>
      <c r="F250" s="30"/>
      <c r="G250" s="31">
        <v>660000</v>
      </c>
      <c r="H250" s="31">
        <v>0</v>
      </c>
      <c r="I250" s="31"/>
      <c r="J250" s="31"/>
      <c r="K250" s="31"/>
      <c r="L250" s="31"/>
      <c r="M250" s="31">
        <v>0</v>
      </c>
      <c r="N250" s="32">
        <v>0</v>
      </c>
    </row>
    <row r="251" spans="1:14" x14ac:dyDescent="0.25">
      <c r="A251" s="46"/>
      <c r="B251" s="47"/>
      <c r="C251" s="47"/>
      <c r="D251" s="47"/>
      <c r="E251" s="47">
        <v>480</v>
      </c>
      <c r="F251" s="47" t="str">
        <f>VLOOKUP(E251,'[2]Expenditures_Budget users'!$E$8:$F$1847,2,0)</f>
        <v>Purchase of equipment and machines</v>
      </c>
      <c r="G251" s="48">
        <v>300000</v>
      </c>
      <c r="H251" s="48">
        <v>0</v>
      </c>
      <c r="I251" s="48"/>
      <c r="J251" s="48"/>
      <c r="K251" s="48"/>
      <c r="L251" s="48"/>
      <c r="M251" s="48">
        <v>0</v>
      </c>
      <c r="N251" s="49">
        <v>0</v>
      </c>
    </row>
    <row r="252" spans="1:14" x14ac:dyDescent="0.25">
      <c r="A252" s="46"/>
      <c r="B252" s="47"/>
      <c r="C252" s="47"/>
      <c r="D252" s="47"/>
      <c r="E252" s="47">
        <v>485</v>
      </c>
      <c r="F252" s="47" t="str">
        <f>VLOOKUP(E252,'[2]Expenditures_Budget users'!$E$8:$F$1847,2,0)</f>
        <v>Investments and non-financial assets</v>
      </c>
      <c r="G252" s="48">
        <v>360000</v>
      </c>
      <c r="H252" s="48">
        <v>0</v>
      </c>
      <c r="I252" s="48"/>
      <c r="J252" s="48"/>
      <c r="K252" s="48"/>
      <c r="L252" s="48"/>
      <c r="M252" s="48">
        <v>0</v>
      </c>
      <c r="N252" s="49">
        <v>0</v>
      </c>
    </row>
    <row r="253" spans="1:14" s="2" customFormat="1" x14ac:dyDescent="0.25">
      <c r="A253" s="108" t="s">
        <v>44</v>
      </c>
      <c r="B253" s="39" t="str">
        <f>VLOOKUP(A253,'[2]Expenditures_Budget users'!$A$6:$B$1847,2,0)</f>
        <v>STATE COMMISSION FOR PROTECTION OF COMPETITION</v>
      </c>
      <c r="C253" s="39"/>
      <c r="D253" s="39"/>
      <c r="E253" s="39"/>
      <c r="F253" s="39"/>
      <c r="G253" s="40">
        <v>204400000</v>
      </c>
      <c r="H253" s="40">
        <v>10647249</v>
      </c>
      <c r="I253" s="40"/>
      <c r="J253" s="40"/>
      <c r="K253" s="40"/>
      <c r="L253" s="40">
        <v>3819305</v>
      </c>
      <c r="M253" s="40">
        <v>14466554</v>
      </c>
      <c r="N253" s="41">
        <v>7.0775704500978476E-2</v>
      </c>
    </row>
    <row r="254" spans="1:14" s="2" customFormat="1" x14ac:dyDescent="0.25">
      <c r="A254" s="29"/>
      <c r="B254" s="30"/>
      <c r="C254" s="30">
        <v>40</v>
      </c>
      <c r="D254" s="43" t="str">
        <f>VLOOKUP(C254,'[2]Expenditures_Budget users'!$C$7:$D$1619,2,0)</f>
        <v>Salaries, wages and allowances</v>
      </c>
      <c r="E254" s="30"/>
      <c r="F254" s="30"/>
      <c r="G254" s="31">
        <v>34862000</v>
      </c>
      <c r="H254" s="31">
        <v>8643957</v>
      </c>
      <c r="I254" s="31"/>
      <c r="J254" s="31"/>
      <c r="K254" s="31"/>
      <c r="L254" s="31">
        <v>0</v>
      </c>
      <c r="M254" s="31">
        <v>8643957</v>
      </c>
      <c r="N254" s="32">
        <v>0.24794782284435776</v>
      </c>
    </row>
    <row r="255" spans="1:14" s="54" customFormat="1" x14ac:dyDescent="0.25">
      <c r="A255" s="55"/>
      <c r="B255" s="56"/>
      <c r="C255" s="56"/>
      <c r="D255" s="56"/>
      <c r="E255" s="56">
        <v>401</v>
      </c>
      <c r="F255" s="47" t="str">
        <f>VLOOKUP(E255,'[2]Expenditures_Budget users'!$E$8:$F$1847,2,0)</f>
        <v>Basic salaries</v>
      </c>
      <c r="G255" s="57">
        <v>23270000</v>
      </c>
      <c r="H255" s="57">
        <v>5855112</v>
      </c>
      <c r="I255" s="57"/>
      <c r="J255" s="57"/>
      <c r="K255" s="57"/>
      <c r="L255" s="57"/>
      <c r="M255" s="57">
        <v>5855112</v>
      </c>
      <c r="N255" s="58">
        <v>0.25161633003867639</v>
      </c>
    </row>
    <row r="256" spans="1:14" x14ac:dyDescent="0.25">
      <c r="A256" s="46"/>
      <c r="B256" s="47"/>
      <c r="C256" s="47"/>
      <c r="D256" s="47"/>
      <c r="E256" s="47">
        <v>402</v>
      </c>
      <c r="F256" s="47" t="str">
        <f>VLOOKUP(E256,'[2]Expenditures_Budget users'!$E$8:$F$1847,2,0)</f>
        <v>Social insurance contributions</v>
      </c>
      <c r="G256" s="48">
        <v>11092000</v>
      </c>
      <c r="H256" s="48">
        <v>2788845</v>
      </c>
      <c r="I256" s="48"/>
      <c r="J256" s="48"/>
      <c r="K256" s="48"/>
      <c r="L256" s="48"/>
      <c r="M256" s="48">
        <v>2788845</v>
      </c>
      <c r="N256" s="49">
        <v>0.25142850703209518</v>
      </c>
    </row>
    <row r="257" spans="1:14" s="54" customFormat="1" x14ac:dyDescent="0.25">
      <c r="A257" s="55"/>
      <c r="B257" s="56"/>
      <c r="C257" s="56"/>
      <c r="D257" s="56"/>
      <c r="E257" s="56">
        <v>404</v>
      </c>
      <c r="F257" s="47" t="str">
        <f>VLOOKUP(E257,'[2]Expenditures_Budget users'!$E$8:$F$1847,2,0)</f>
        <v>Allowances</v>
      </c>
      <c r="G257" s="57">
        <v>500000</v>
      </c>
      <c r="H257" s="57"/>
      <c r="I257" s="57"/>
      <c r="J257" s="57"/>
      <c r="K257" s="57"/>
      <c r="L257" s="57">
        <v>0</v>
      </c>
      <c r="M257" s="57">
        <v>0</v>
      </c>
      <c r="N257" s="58">
        <v>0</v>
      </c>
    </row>
    <row r="258" spans="1:14" s="2" customFormat="1" x14ac:dyDescent="0.25">
      <c r="A258" s="29"/>
      <c r="B258" s="30"/>
      <c r="C258" s="30">
        <v>42</v>
      </c>
      <c r="D258" s="43" t="str">
        <f>VLOOKUP(C258,'[2]Expenditures_Budget users'!$C$7:$D$1619,2,0)</f>
        <v xml:space="preserve">Goods and services </v>
      </c>
      <c r="E258" s="30"/>
      <c r="F258" s="30"/>
      <c r="G258" s="31">
        <v>113862000</v>
      </c>
      <c r="H258" s="31">
        <v>1832192</v>
      </c>
      <c r="I258" s="31"/>
      <c r="J258" s="31"/>
      <c r="K258" s="31"/>
      <c r="L258" s="31">
        <v>3819305</v>
      </c>
      <c r="M258" s="31">
        <v>5651497</v>
      </c>
      <c r="N258" s="32">
        <v>4.9634619100314414E-2</v>
      </c>
    </row>
    <row r="259" spans="1:14" x14ac:dyDescent="0.25">
      <c r="A259" s="46"/>
      <c r="B259" s="47"/>
      <c r="C259" s="47"/>
      <c r="D259" s="47"/>
      <c r="E259" s="47">
        <v>420</v>
      </c>
      <c r="F259" s="47" t="str">
        <f>VLOOKUP(E259,'[2]Expenditures_Budget users'!$E$8:$F$1847,2,0)</f>
        <v>Travel and per diem expenditures</v>
      </c>
      <c r="G259" s="48">
        <v>1522000</v>
      </c>
      <c r="H259" s="48">
        <v>0</v>
      </c>
      <c r="I259" s="48"/>
      <c r="J259" s="48"/>
      <c r="K259" s="48"/>
      <c r="L259" s="48">
        <v>52261</v>
      </c>
      <c r="M259" s="48">
        <v>52261</v>
      </c>
      <c r="N259" s="49">
        <v>3.4337056504599214E-2</v>
      </c>
    </row>
    <row r="260" spans="1:14" s="54" customFormat="1" x14ac:dyDescent="0.25">
      <c r="A260" s="50"/>
      <c r="B260" s="51"/>
      <c r="C260" s="51"/>
      <c r="D260" s="51"/>
      <c r="E260" s="51">
        <v>421</v>
      </c>
      <c r="F260" s="47" t="str">
        <f>VLOOKUP(E260,'[2]Expenditures_Budget users'!$E$8:$F$1847,2,0)</f>
        <v>Utility services, heating, communication and transport</v>
      </c>
      <c r="G260" s="52">
        <v>5638000</v>
      </c>
      <c r="H260" s="52">
        <v>847640</v>
      </c>
      <c r="I260" s="52"/>
      <c r="J260" s="52"/>
      <c r="K260" s="52"/>
      <c r="L260" s="52">
        <v>0</v>
      </c>
      <c r="M260" s="52">
        <v>847640</v>
      </c>
      <c r="N260" s="53">
        <v>0.15034409365023058</v>
      </c>
    </row>
    <row r="261" spans="1:14" s="54" customFormat="1" x14ac:dyDescent="0.25">
      <c r="A261" s="55"/>
      <c r="B261" s="56"/>
      <c r="C261" s="56"/>
      <c r="D261" s="56"/>
      <c r="E261" s="56">
        <v>423</v>
      </c>
      <c r="F261" s="47" t="str">
        <f>VLOOKUP(E261,'[2]Expenditures_Budget users'!$E$8:$F$1847,2,0)</f>
        <v>Materials and sundries</v>
      </c>
      <c r="G261" s="57">
        <v>1264000</v>
      </c>
      <c r="H261" s="57">
        <v>0</v>
      </c>
      <c r="I261" s="57"/>
      <c r="J261" s="57"/>
      <c r="K261" s="57"/>
      <c r="L261" s="57">
        <v>0</v>
      </c>
      <c r="M261" s="57">
        <v>0</v>
      </c>
      <c r="N261" s="58">
        <v>0</v>
      </c>
    </row>
    <row r="262" spans="1:14" s="54" customFormat="1" x14ac:dyDescent="0.25">
      <c r="A262" s="50"/>
      <c r="B262" s="51"/>
      <c r="C262" s="51"/>
      <c r="D262" s="51"/>
      <c r="E262" s="51">
        <v>424</v>
      </c>
      <c r="F262" s="47" t="str">
        <f>VLOOKUP(E262,'[2]Expenditures_Budget users'!$E$8:$F$1847,2,0)</f>
        <v>Repairs and current maintenance</v>
      </c>
      <c r="G262" s="52">
        <v>86300000</v>
      </c>
      <c r="H262" s="52">
        <v>395396</v>
      </c>
      <c r="I262" s="52"/>
      <c r="J262" s="52"/>
      <c r="K262" s="52"/>
      <c r="L262" s="52">
        <v>0</v>
      </c>
      <c r="M262" s="52">
        <v>395396</v>
      </c>
      <c r="N262" s="53">
        <v>4.5816454229432218E-3</v>
      </c>
    </row>
    <row r="263" spans="1:14" x14ac:dyDescent="0.25">
      <c r="A263" s="46"/>
      <c r="B263" s="47"/>
      <c r="C263" s="47"/>
      <c r="D263" s="47"/>
      <c r="E263" s="47">
        <v>425</v>
      </c>
      <c r="F263" s="47" t="str">
        <f>VLOOKUP(E263,'[2]Expenditures_Budget users'!$E$8:$F$1847,2,0)</f>
        <v>Contractual services</v>
      </c>
      <c r="G263" s="48">
        <v>14718000</v>
      </c>
      <c r="H263" s="48">
        <v>450243</v>
      </c>
      <c r="I263" s="48"/>
      <c r="J263" s="48"/>
      <c r="K263" s="48"/>
      <c r="L263" s="48">
        <v>3747044</v>
      </c>
      <c r="M263" s="48">
        <v>4197287</v>
      </c>
      <c r="N263" s="49">
        <v>0.28518052724554965</v>
      </c>
    </row>
    <row r="264" spans="1:14" x14ac:dyDescent="0.25">
      <c r="A264" s="46"/>
      <c r="B264" s="47"/>
      <c r="C264" s="47"/>
      <c r="D264" s="47"/>
      <c r="E264" s="47">
        <v>426</v>
      </c>
      <c r="F264" s="47" t="str">
        <f>VLOOKUP(E264,'[2]Expenditures_Budget users'!$E$8:$F$1847,2,0)</f>
        <v>Other current expenditures</v>
      </c>
      <c r="G264" s="48">
        <v>4420000</v>
      </c>
      <c r="H264" s="48">
        <v>138913</v>
      </c>
      <c r="I264" s="48"/>
      <c r="J264" s="48"/>
      <c r="K264" s="48"/>
      <c r="L264" s="48">
        <v>20000</v>
      </c>
      <c r="M264" s="48">
        <v>158913</v>
      </c>
      <c r="N264" s="49">
        <v>3.5953167420814482E-2</v>
      </c>
    </row>
    <row r="265" spans="1:14" s="2" customFormat="1" x14ac:dyDescent="0.25">
      <c r="A265" s="38"/>
      <c r="B265" s="39"/>
      <c r="C265" s="39">
        <v>46</v>
      </c>
      <c r="D265" s="43" t="str">
        <f>VLOOKUP(C265,'[2]Expenditures_Budget users'!$C$7:$D$1619,2,0)</f>
        <v>Subsidies and transfers</v>
      </c>
      <c r="E265" s="39"/>
      <c r="F265" s="39"/>
      <c r="G265" s="40">
        <v>300000</v>
      </c>
      <c r="H265" s="40"/>
      <c r="I265" s="40"/>
      <c r="J265" s="40"/>
      <c r="K265" s="40"/>
      <c r="L265" s="40">
        <v>0</v>
      </c>
      <c r="M265" s="40">
        <v>0</v>
      </c>
      <c r="N265" s="41">
        <v>0</v>
      </c>
    </row>
    <row r="266" spans="1:14" s="54" customFormat="1" x14ac:dyDescent="0.25">
      <c r="A266" s="50"/>
      <c r="B266" s="51"/>
      <c r="C266" s="51"/>
      <c r="D266" s="51"/>
      <c r="E266" s="51">
        <v>464</v>
      </c>
      <c r="F266" s="47" t="str">
        <f>VLOOKUP(E266,'[2]Expenditures_Budget users'!$E$8:$F$1847,2,0)</f>
        <v>Different transfers</v>
      </c>
      <c r="G266" s="52">
        <v>300000</v>
      </c>
      <c r="H266" s="52"/>
      <c r="I266" s="52"/>
      <c r="J266" s="52"/>
      <c r="K266" s="52"/>
      <c r="L266" s="52">
        <v>0</v>
      </c>
      <c r="M266" s="52">
        <v>0</v>
      </c>
      <c r="N266" s="53">
        <v>0</v>
      </c>
    </row>
    <row r="267" spans="1:14" s="2" customFormat="1" x14ac:dyDescent="0.25">
      <c r="A267" s="29"/>
      <c r="B267" s="30"/>
      <c r="C267" s="30">
        <v>48</v>
      </c>
      <c r="D267" s="43" t="str">
        <f>VLOOKUP(C267,'[2]Expenditures_Budget users'!$C$7:$D$1619,2,0)</f>
        <v>Capital expenditures</v>
      </c>
      <c r="E267" s="30"/>
      <c r="F267" s="30"/>
      <c r="G267" s="31">
        <v>55376000</v>
      </c>
      <c r="H267" s="31">
        <v>171100</v>
      </c>
      <c r="I267" s="31"/>
      <c r="J267" s="31"/>
      <c r="K267" s="31"/>
      <c r="L267" s="31">
        <v>0</v>
      </c>
      <c r="M267" s="31">
        <v>171100</v>
      </c>
      <c r="N267" s="32">
        <v>3.0897861889627276E-3</v>
      </c>
    </row>
    <row r="268" spans="1:14" x14ac:dyDescent="0.25">
      <c r="A268" s="46"/>
      <c r="B268" s="47"/>
      <c r="C268" s="47"/>
      <c r="D268" s="47"/>
      <c r="E268" s="47">
        <v>480</v>
      </c>
      <c r="F268" s="47" t="str">
        <f>VLOOKUP(E268,'[2]Expenditures_Budget users'!$E$8:$F$1847,2,0)</f>
        <v>Purchase of equipment and machines</v>
      </c>
      <c r="G268" s="48">
        <v>3814000</v>
      </c>
      <c r="H268" s="48">
        <v>171100</v>
      </c>
      <c r="I268" s="48"/>
      <c r="J268" s="48"/>
      <c r="K268" s="48"/>
      <c r="L268" s="48">
        <v>0</v>
      </c>
      <c r="M268" s="48">
        <v>171100</v>
      </c>
      <c r="N268" s="49">
        <v>4.4861038280020978E-2</v>
      </c>
    </row>
    <row r="269" spans="1:14" x14ac:dyDescent="0.25">
      <c r="A269" s="46"/>
      <c r="B269" s="47"/>
      <c r="C269" s="47"/>
      <c r="D269" s="47"/>
      <c r="E269" s="47">
        <v>483</v>
      </c>
      <c r="F269" s="47" t="str">
        <f>VLOOKUP(E269,'[2]Expenditures_Budget users'!$E$8:$F$1847,2,0)</f>
        <v>Purchase of furniture</v>
      </c>
      <c r="G269" s="48">
        <v>1000000</v>
      </c>
      <c r="H269" s="48"/>
      <c r="I269" s="48"/>
      <c r="J269" s="48"/>
      <c r="K269" s="48"/>
      <c r="L269" s="48">
        <v>0</v>
      </c>
      <c r="M269" s="48">
        <v>0</v>
      </c>
      <c r="N269" s="49">
        <v>0</v>
      </c>
    </row>
    <row r="270" spans="1:14" s="54" customFormat="1" x14ac:dyDescent="0.25">
      <c r="A270" s="50"/>
      <c r="B270" s="51"/>
      <c r="C270" s="51"/>
      <c r="D270" s="51"/>
      <c r="E270" s="51">
        <v>485</v>
      </c>
      <c r="F270" s="47" t="str">
        <f>VLOOKUP(E270,'[2]Expenditures_Budget users'!$E$8:$F$1847,2,0)</f>
        <v>Investments and non-financial assets</v>
      </c>
      <c r="G270" s="52">
        <v>50562000</v>
      </c>
      <c r="H270" s="52">
        <v>0</v>
      </c>
      <c r="I270" s="52"/>
      <c r="J270" s="52"/>
      <c r="K270" s="52"/>
      <c r="L270" s="52">
        <v>0</v>
      </c>
      <c r="M270" s="52">
        <v>0</v>
      </c>
      <c r="N270" s="53">
        <v>0</v>
      </c>
    </row>
    <row r="271" spans="1:14" s="2" customFormat="1" x14ac:dyDescent="0.25">
      <c r="A271" s="108" t="s">
        <v>134</v>
      </c>
      <c r="B271" s="39" t="str">
        <f>VLOOKUP(A271,'[2]Expenditures_Budget users'!$A$6:$B$1847,2,0)</f>
        <v>FISCAL COUNSIL</v>
      </c>
      <c r="C271" s="39"/>
      <c r="D271" s="39"/>
      <c r="E271" s="39"/>
      <c r="F271" s="39"/>
      <c r="G271" s="40">
        <v>9171000</v>
      </c>
      <c r="H271" s="40">
        <v>1420689</v>
      </c>
      <c r="I271" s="40"/>
      <c r="J271" s="40"/>
      <c r="K271" s="40"/>
      <c r="L271" s="40"/>
      <c r="M271" s="40">
        <v>1420689</v>
      </c>
      <c r="N271" s="41">
        <v>0.15491102387962055</v>
      </c>
    </row>
    <row r="272" spans="1:14" s="2" customFormat="1" x14ac:dyDescent="0.25">
      <c r="A272" s="42"/>
      <c r="B272" s="43"/>
      <c r="C272" s="43">
        <v>40</v>
      </c>
      <c r="D272" s="43" t="str">
        <f>VLOOKUP(C272,'[2]Expenditures_Budget users'!$C$7:$D$1619,2,0)</f>
        <v>Salaries, wages and allowances</v>
      </c>
      <c r="E272" s="43"/>
      <c r="F272" s="43"/>
      <c r="G272" s="44">
        <v>2418000</v>
      </c>
      <c r="H272" s="44">
        <v>48421</v>
      </c>
      <c r="I272" s="44"/>
      <c r="J272" s="44"/>
      <c r="K272" s="44"/>
      <c r="L272" s="44"/>
      <c r="M272" s="44">
        <v>48421</v>
      </c>
      <c r="N272" s="45">
        <v>2.0025227460711333E-2</v>
      </c>
    </row>
    <row r="273" spans="1:14" s="54" customFormat="1" x14ac:dyDescent="0.25">
      <c r="A273" s="55"/>
      <c r="B273" s="56"/>
      <c r="C273" s="56"/>
      <c r="D273" s="56"/>
      <c r="E273" s="56">
        <v>401</v>
      </c>
      <c r="F273" s="47" t="str">
        <f>VLOOKUP(E273,'[2]Expenditures_Budget users'!$E$8:$F$1847,2,0)</f>
        <v>Basic salaries</v>
      </c>
      <c r="G273" s="57">
        <v>1536000</v>
      </c>
      <c r="H273" s="57">
        <v>34863</v>
      </c>
      <c r="I273" s="57"/>
      <c r="J273" s="57"/>
      <c r="K273" s="57"/>
      <c r="L273" s="57"/>
      <c r="M273" s="57">
        <v>34863</v>
      </c>
      <c r="N273" s="58">
        <v>2.2697265625000001E-2</v>
      </c>
    </row>
    <row r="274" spans="1:14" x14ac:dyDescent="0.25">
      <c r="A274" s="46"/>
      <c r="B274" s="47"/>
      <c r="C274" s="47"/>
      <c r="D274" s="47"/>
      <c r="E274" s="47">
        <v>402</v>
      </c>
      <c r="F274" s="47" t="str">
        <f>VLOOKUP(E274,'[2]Expenditures_Budget users'!$E$8:$F$1847,2,0)</f>
        <v>Social insurance contributions</v>
      </c>
      <c r="G274" s="48">
        <v>882000</v>
      </c>
      <c r="H274" s="48">
        <v>13558</v>
      </c>
      <c r="I274" s="48"/>
      <c r="J274" s="48"/>
      <c r="K274" s="48"/>
      <c r="L274" s="48"/>
      <c r="M274" s="48">
        <v>13558</v>
      </c>
      <c r="N274" s="49">
        <v>1.53718820861678E-2</v>
      </c>
    </row>
    <row r="275" spans="1:14" s="2" customFormat="1" x14ac:dyDescent="0.25">
      <c r="A275" s="29"/>
      <c r="B275" s="30"/>
      <c r="C275" s="30">
        <v>42</v>
      </c>
      <c r="D275" s="43" t="str">
        <f>VLOOKUP(C275,'[2]Expenditures_Budget users'!$C$7:$D$1619,2,0)</f>
        <v xml:space="preserve">Goods and services </v>
      </c>
      <c r="E275" s="30"/>
      <c r="F275" s="30"/>
      <c r="G275" s="31">
        <v>6235000</v>
      </c>
      <c r="H275" s="31">
        <v>1372268</v>
      </c>
      <c r="I275" s="31"/>
      <c r="J275" s="31"/>
      <c r="K275" s="31"/>
      <c r="L275" s="31"/>
      <c r="M275" s="31">
        <v>1372268</v>
      </c>
      <c r="N275" s="32">
        <v>0.22009109863672816</v>
      </c>
    </row>
    <row r="276" spans="1:14" x14ac:dyDescent="0.25">
      <c r="A276" s="46"/>
      <c r="B276" s="47"/>
      <c r="C276" s="47"/>
      <c r="D276" s="47"/>
      <c r="E276" s="47">
        <v>420</v>
      </c>
      <c r="F276" s="47" t="str">
        <f>VLOOKUP(E276,'[2]Expenditures_Budget users'!$E$8:$F$1847,2,0)</f>
        <v>Travel and per diem expenditures</v>
      </c>
      <c r="G276" s="48">
        <v>800000</v>
      </c>
      <c r="H276" s="48">
        <v>0</v>
      </c>
      <c r="I276" s="48"/>
      <c r="J276" s="48"/>
      <c r="K276" s="48"/>
      <c r="L276" s="48"/>
      <c r="M276" s="48">
        <v>0</v>
      </c>
      <c r="N276" s="49">
        <v>0</v>
      </c>
    </row>
    <row r="277" spans="1:14" x14ac:dyDescent="0.25">
      <c r="A277" s="46"/>
      <c r="B277" s="47"/>
      <c r="C277" s="47"/>
      <c r="D277" s="47"/>
      <c r="E277" s="47">
        <v>421</v>
      </c>
      <c r="F277" s="47" t="str">
        <f>VLOOKUP(E277,'[2]Expenditures_Budget users'!$E$8:$F$1847,2,0)</f>
        <v>Utility services, heating, communication and transport</v>
      </c>
      <c r="G277" s="48">
        <v>350000</v>
      </c>
      <c r="H277" s="48">
        <v>0</v>
      </c>
      <c r="I277" s="48"/>
      <c r="J277" s="48"/>
      <c r="K277" s="48"/>
      <c r="L277" s="48"/>
      <c r="M277" s="48">
        <v>0</v>
      </c>
      <c r="N277" s="49">
        <v>0</v>
      </c>
    </row>
    <row r="278" spans="1:14" x14ac:dyDescent="0.25">
      <c r="A278" s="46"/>
      <c r="B278" s="47"/>
      <c r="C278" s="47"/>
      <c r="D278" s="47"/>
      <c r="E278" s="47">
        <v>423</v>
      </c>
      <c r="F278" s="47" t="str">
        <f>VLOOKUP(E278,'[2]Expenditures_Budget users'!$E$8:$F$1847,2,0)</f>
        <v>Materials and sundries</v>
      </c>
      <c r="G278" s="48">
        <v>400000</v>
      </c>
      <c r="H278" s="48">
        <v>135073</v>
      </c>
      <c r="I278" s="48"/>
      <c r="J278" s="48"/>
      <c r="K278" s="48"/>
      <c r="L278" s="48"/>
      <c r="M278" s="48">
        <v>135073</v>
      </c>
      <c r="N278" s="49">
        <v>0.3376825</v>
      </c>
    </row>
    <row r="279" spans="1:14" s="54" customFormat="1" x14ac:dyDescent="0.25">
      <c r="A279" s="50"/>
      <c r="B279" s="51"/>
      <c r="C279" s="51"/>
      <c r="D279" s="51"/>
      <c r="E279" s="51">
        <v>424</v>
      </c>
      <c r="F279" s="47" t="str">
        <f>VLOOKUP(E279,'[2]Expenditures_Budget users'!$E$8:$F$1847,2,0)</f>
        <v>Repairs and current maintenance</v>
      </c>
      <c r="G279" s="52">
        <v>135000</v>
      </c>
      <c r="H279" s="52">
        <v>36505</v>
      </c>
      <c r="I279" s="52"/>
      <c r="J279" s="52"/>
      <c r="K279" s="52"/>
      <c r="L279" s="52"/>
      <c r="M279" s="52">
        <v>36505</v>
      </c>
      <c r="N279" s="53">
        <v>0.27040740740740743</v>
      </c>
    </row>
    <row r="280" spans="1:14" s="54" customFormat="1" x14ac:dyDescent="0.25">
      <c r="A280" s="55"/>
      <c r="B280" s="56"/>
      <c r="C280" s="56"/>
      <c r="D280" s="56"/>
      <c r="E280" s="56">
        <v>425</v>
      </c>
      <c r="F280" s="47" t="str">
        <f>VLOOKUP(E280,'[2]Expenditures_Budget users'!$E$8:$F$1847,2,0)</f>
        <v>Contractual services</v>
      </c>
      <c r="G280" s="57">
        <v>4050000</v>
      </c>
      <c r="H280" s="57">
        <v>1138188</v>
      </c>
      <c r="I280" s="57"/>
      <c r="J280" s="57"/>
      <c r="K280" s="57"/>
      <c r="L280" s="57"/>
      <c r="M280" s="57">
        <v>1138188</v>
      </c>
      <c r="N280" s="58">
        <v>0.28103407407407405</v>
      </c>
    </row>
    <row r="281" spans="1:14" s="54" customFormat="1" x14ac:dyDescent="0.25">
      <c r="A281" s="50"/>
      <c r="B281" s="51"/>
      <c r="C281" s="51"/>
      <c r="D281" s="51"/>
      <c r="E281" s="51">
        <v>426</v>
      </c>
      <c r="F281" s="47" t="str">
        <f>VLOOKUP(E281,'[2]Expenditures_Budget users'!$E$8:$F$1847,2,0)</f>
        <v>Other current expenditures</v>
      </c>
      <c r="G281" s="52">
        <v>260000</v>
      </c>
      <c r="H281" s="52">
        <v>62502</v>
      </c>
      <c r="I281" s="52"/>
      <c r="J281" s="52"/>
      <c r="K281" s="52"/>
      <c r="L281" s="52"/>
      <c r="M281" s="52">
        <v>62502</v>
      </c>
      <c r="N281" s="53">
        <v>0.24039230769230768</v>
      </c>
    </row>
    <row r="282" spans="1:14" x14ac:dyDescent="0.25">
      <c r="A282" s="46"/>
      <c r="B282" s="47"/>
      <c r="C282" s="47"/>
      <c r="D282" s="47"/>
      <c r="E282" s="47">
        <v>427</v>
      </c>
      <c r="F282" s="47" t="str">
        <f>VLOOKUP(E282,'[2]Expenditures_Budget users'!$E$8:$F$1847,2,0)</f>
        <v>Temporary employments</v>
      </c>
      <c r="G282" s="48">
        <v>240000</v>
      </c>
      <c r="H282" s="48">
        <v>0</v>
      </c>
      <c r="I282" s="48"/>
      <c r="J282" s="48"/>
      <c r="K282" s="48"/>
      <c r="L282" s="48"/>
      <c r="M282" s="48">
        <v>0</v>
      </c>
      <c r="N282" s="49">
        <v>0</v>
      </c>
    </row>
    <row r="283" spans="1:14" s="2" customFormat="1" x14ac:dyDescent="0.25">
      <c r="A283" s="29"/>
      <c r="B283" s="30"/>
      <c r="C283" s="30">
        <v>48</v>
      </c>
      <c r="D283" s="43" t="str">
        <f>VLOOKUP(C283,'[2]Expenditures_Budget users'!$C$7:$D$1619,2,0)</f>
        <v>Capital expenditures</v>
      </c>
      <c r="E283" s="30"/>
      <c r="F283" s="30"/>
      <c r="G283" s="31">
        <v>518000</v>
      </c>
      <c r="H283" s="31">
        <v>0</v>
      </c>
      <c r="I283" s="31"/>
      <c r="J283" s="31"/>
      <c r="K283" s="31"/>
      <c r="L283" s="31"/>
      <c r="M283" s="31">
        <v>0</v>
      </c>
      <c r="N283" s="32">
        <v>0</v>
      </c>
    </row>
    <row r="284" spans="1:14" s="54" customFormat="1" x14ac:dyDescent="0.25">
      <c r="A284" s="55"/>
      <c r="B284" s="56"/>
      <c r="C284" s="56"/>
      <c r="D284" s="56"/>
      <c r="E284" s="56">
        <v>480</v>
      </c>
      <c r="F284" s="47" t="str">
        <f>VLOOKUP(E284,'[2]Expenditures_Budget users'!$E$8:$F$1847,2,0)</f>
        <v>Purchase of equipment and machines</v>
      </c>
      <c r="G284" s="57">
        <v>118000</v>
      </c>
      <c r="H284" s="57">
        <v>0</v>
      </c>
      <c r="I284" s="57"/>
      <c r="J284" s="57"/>
      <c r="K284" s="57"/>
      <c r="L284" s="57"/>
      <c r="M284" s="57">
        <v>0</v>
      </c>
      <c r="N284" s="58">
        <v>0</v>
      </c>
    </row>
    <row r="285" spans="1:14" s="54" customFormat="1" x14ac:dyDescent="0.25">
      <c r="A285" s="50"/>
      <c r="B285" s="51"/>
      <c r="C285" s="51"/>
      <c r="D285" s="51"/>
      <c r="E285" s="51">
        <v>485</v>
      </c>
      <c r="F285" s="47" t="str">
        <f>VLOOKUP(E285,'[2]Expenditures_Budget users'!$E$8:$F$1847,2,0)</f>
        <v>Investments and non-financial assets</v>
      </c>
      <c r="G285" s="52">
        <v>400000</v>
      </c>
      <c r="H285" s="52">
        <v>0</v>
      </c>
      <c r="I285" s="52"/>
      <c r="J285" s="52"/>
      <c r="K285" s="52"/>
      <c r="L285" s="52"/>
      <c r="M285" s="52">
        <v>0</v>
      </c>
      <c r="N285" s="53">
        <v>0</v>
      </c>
    </row>
    <row r="286" spans="1:14" s="2" customFormat="1" x14ac:dyDescent="0.25">
      <c r="A286" s="108" t="s">
        <v>135</v>
      </c>
      <c r="B286" s="39" t="str">
        <f>VLOOKUP(A286,'[2]Expenditures_Budget users'!$A$6:$B$1847,2,0)</f>
        <v>CONSTITUTIONAL COURT OF THE REPUBLIC OF NORTH MACEDONIA</v>
      </c>
      <c r="C286" s="39"/>
      <c r="D286" s="39"/>
      <c r="E286" s="39"/>
      <c r="F286" s="39"/>
      <c r="G286" s="40">
        <v>87383000</v>
      </c>
      <c r="H286" s="40">
        <v>18537867</v>
      </c>
      <c r="I286" s="40"/>
      <c r="J286" s="40"/>
      <c r="K286" s="40"/>
      <c r="L286" s="40"/>
      <c r="M286" s="40">
        <v>18537867</v>
      </c>
      <c r="N286" s="41">
        <v>0.21214500532140118</v>
      </c>
    </row>
    <row r="287" spans="1:14" s="2" customFormat="1" x14ac:dyDescent="0.25">
      <c r="A287" s="29"/>
      <c r="B287" s="30"/>
      <c r="C287" s="30">
        <v>40</v>
      </c>
      <c r="D287" s="43" t="str">
        <f>VLOOKUP(C287,'[2]Expenditures_Budget users'!$C$7:$D$1619,2,0)</f>
        <v>Salaries, wages and allowances</v>
      </c>
      <c r="E287" s="30"/>
      <c r="F287" s="30"/>
      <c r="G287" s="31">
        <v>67754000</v>
      </c>
      <c r="H287" s="31">
        <v>15917947</v>
      </c>
      <c r="I287" s="31"/>
      <c r="J287" s="31"/>
      <c r="K287" s="31"/>
      <c r="L287" s="31"/>
      <c r="M287" s="31">
        <v>15917947</v>
      </c>
      <c r="N287" s="32">
        <v>0.23493737639106177</v>
      </c>
    </row>
    <row r="288" spans="1:14" x14ac:dyDescent="0.25">
      <c r="A288" s="46"/>
      <c r="B288" s="47"/>
      <c r="C288" s="47"/>
      <c r="D288" s="47"/>
      <c r="E288" s="47">
        <v>401</v>
      </c>
      <c r="F288" s="47" t="str">
        <f>VLOOKUP(E288,'[2]Expenditures_Budget users'!$E$8:$F$1847,2,0)</f>
        <v>Basic salaries</v>
      </c>
      <c r="G288" s="48">
        <v>48344000</v>
      </c>
      <c r="H288" s="48">
        <v>11464207</v>
      </c>
      <c r="I288" s="48"/>
      <c r="J288" s="48"/>
      <c r="K288" s="48"/>
      <c r="L288" s="48"/>
      <c r="M288" s="48">
        <v>11464207</v>
      </c>
      <c r="N288" s="49">
        <v>0.23713815571735894</v>
      </c>
    </row>
    <row r="289" spans="1:14" s="54" customFormat="1" x14ac:dyDescent="0.25">
      <c r="A289" s="50"/>
      <c r="B289" s="51"/>
      <c r="C289" s="51"/>
      <c r="D289" s="51"/>
      <c r="E289" s="51">
        <v>402</v>
      </c>
      <c r="F289" s="47" t="str">
        <f>VLOOKUP(E289,'[2]Expenditures_Budget users'!$E$8:$F$1847,2,0)</f>
        <v>Social insurance contributions</v>
      </c>
      <c r="G289" s="52">
        <v>18654000</v>
      </c>
      <c r="H289" s="52">
        <v>4453740</v>
      </c>
      <c r="I289" s="52"/>
      <c r="J289" s="52"/>
      <c r="K289" s="52"/>
      <c r="L289" s="52"/>
      <c r="M289" s="52">
        <v>4453740</v>
      </c>
      <c r="N289" s="53">
        <v>0.2387552267610164</v>
      </c>
    </row>
    <row r="290" spans="1:14" s="54" customFormat="1" x14ac:dyDescent="0.25">
      <c r="A290" s="55"/>
      <c r="B290" s="56"/>
      <c r="C290" s="56"/>
      <c r="D290" s="56"/>
      <c r="E290" s="56">
        <v>404</v>
      </c>
      <c r="F290" s="47" t="str">
        <f>VLOOKUP(E290,'[2]Expenditures_Budget users'!$E$8:$F$1847,2,0)</f>
        <v>Allowances</v>
      </c>
      <c r="G290" s="57">
        <v>756000</v>
      </c>
      <c r="H290" s="57">
        <v>0</v>
      </c>
      <c r="I290" s="57"/>
      <c r="J290" s="57"/>
      <c r="K290" s="57"/>
      <c r="L290" s="57"/>
      <c r="M290" s="57">
        <v>0</v>
      </c>
      <c r="N290" s="58">
        <v>0</v>
      </c>
    </row>
    <row r="291" spans="1:14" s="2" customFormat="1" x14ac:dyDescent="0.25">
      <c r="A291" s="42"/>
      <c r="B291" s="43"/>
      <c r="C291" s="43">
        <v>42</v>
      </c>
      <c r="D291" s="43" t="str">
        <f>VLOOKUP(C291,'[2]Expenditures_Budget users'!$C$7:$D$1619,2,0)</f>
        <v xml:space="preserve">Goods and services </v>
      </c>
      <c r="E291" s="43"/>
      <c r="F291" s="43"/>
      <c r="G291" s="44">
        <v>15150000</v>
      </c>
      <c r="H291" s="44">
        <v>2174194</v>
      </c>
      <c r="I291" s="44"/>
      <c r="J291" s="44"/>
      <c r="K291" s="44"/>
      <c r="L291" s="44"/>
      <c r="M291" s="44">
        <v>2174194</v>
      </c>
      <c r="N291" s="45">
        <v>0.14351115511551155</v>
      </c>
    </row>
    <row r="292" spans="1:14" x14ac:dyDescent="0.25">
      <c r="A292" s="46"/>
      <c r="B292" s="47"/>
      <c r="C292" s="47"/>
      <c r="D292" s="47"/>
      <c r="E292" s="47">
        <v>420</v>
      </c>
      <c r="F292" s="47" t="str">
        <f>VLOOKUP(E292,'[2]Expenditures_Budget users'!$E$8:$F$1847,2,0)</f>
        <v>Travel and per diem expenditures</v>
      </c>
      <c r="G292" s="48">
        <v>1750000</v>
      </c>
      <c r="H292" s="48">
        <v>310502</v>
      </c>
      <c r="I292" s="48"/>
      <c r="J292" s="48"/>
      <c r="K292" s="48"/>
      <c r="L292" s="48"/>
      <c r="M292" s="48">
        <v>310502</v>
      </c>
      <c r="N292" s="49">
        <v>0.17742971428571427</v>
      </c>
    </row>
    <row r="293" spans="1:14" x14ac:dyDescent="0.25">
      <c r="A293" s="46"/>
      <c r="B293" s="47"/>
      <c r="C293" s="47"/>
      <c r="D293" s="47"/>
      <c r="E293" s="47">
        <v>421</v>
      </c>
      <c r="F293" s="47" t="str">
        <f>VLOOKUP(E293,'[2]Expenditures_Budget users'!$E$8:$F$1847,2,0)</f>
        <v>Utility services, heating, communication and transport</v>
      </c>
      <c r="G293" s="48">
        <v>5800000</v>
      </c>
      <c r="H293" s="48">
        <v>1192286</v>
      </c>
      <c r="I293" s="48"/>
      <c r="J293" s="48"/>
      <c r="K293" s="48"/>
      <c r="L293" s="48"/>
      <c r="M293" s="48">
        <v>1192286</v>
      </c>
      <c r="N293" s="49">
        <v>0.20556655172413793</v>
      </c>
    </row>
    <row r="294" spans="1:14" s="54" customFormat="1" x14ac:dyDescent="0.25">
      <c r="A294" s="55"/>
      <c r="B294" s="56"/>
      <c r="C294" s="56"/>
      <c r="D294" s="56"/>
      <c r="E294" s="56">
        <v>423</v>
      </c>
      <c r="F294" s="47" t="str">
        <f>VLOOKUP(E294,'[2]Expenditures_Budget users'!$E$8:$F$1847,2,0)</f>
        <v>Materials and sundries</v>
      </c>
      <c r="G294" s="57">
        <v>1600000</v>
      </c>
      <c r="H294" s="57">
        <v>109512</v>
      </c>
      <c r="I294" s="57"/>
      <c r="J294" s="57"/>
      <c r="K294" s="57"/>
      <c r="L294" s="57"/>
      <c r="M294" s="57">
        <v>109512</v>
      </c>
      <c r="N294" s="58">
        <v>6.8445000000000006E-2</v>
      </c>
    </row>
    <row r="295" spans="1:14" x14ac:dyDescent="0.25">
      <c r="A295" s="46"/>
      <c r="B295" s="47"/>
      <c r="C295" s="47"/>
      <c r="D295" s="47"/>
      <c r="E295" s="47">
        <v>424</v>
      </c>
      <c r="F295" s="47" t="str">
        <f>VLOOKUP(E295,'[2]Expenditures_Budget users'!$E$8:$F$1847,2,0)</f>
        <v>Repairs and current maintenance</v>
      </c>
      <c r="G295" s="48">
        <v>2800000</v>
      </c>
      <c r="H295" s="48">
        <v>230777</v>
      </c>
      <c r="I295" s="48"/>
      <c r="J295" s="48"/>
      <c r="K295" s="48"/>
      <c r="L295" s="48"/>
      <c r="M295" s="48">
        <v>230777</v>
      </c>
      <c r="N295" s="49">
        <v>8.2420357142857142E-2</v>
      </c>
    </row>
    <row r="296" spans="1:14" s="54" customFormat="1" x14ac:dyDescent="0.25">
      <c r="A296" s="55"/>
      <c r="B296" s="56"/>
      <c r="C296" s="56"/>
      <c r="D296" s="56"/>
      <c r="E296" s="56">
        <v>425</v>
      </c>
      <c r="F296" s="47" t="str">
        <f>VLOOKUP(E296,'[2]Expenditures_Budget users'!$E$8:$F$1847,2,0)</f>
        <v>Contractual services</v>
      </c>
      <c r="G296" s="57">
        <v>1800000</v>
      </c>
      <c r="H296" s="57">
        <v>170042</v>
      </c>
      <c r="I296" s="57"/>
      <c r="J296" s="57"/>
      <c r="K296" s="57"/>
      <c r="L296" s="57"/>
      <c r="M296" s="57">
        <v>170042</v>
      </c>
      <c r="N296" s="58">
        <v>9.4467777777777776E-2</v>
      </c>
    </row>
    <row r="297" spans="1:14" x14ac:dyDescent="0.25">
      <c r="A297" s="46"/>
      <c r="B297" s="47"/>
      <c r="C297" s="47"/>
      <c r="D297" s="47"/>
      <c r="E297" s="47">
        <v>426</v>
      </c>
      <c r="F297" s="47" t="str">
        <f>VLOOKUP(E297,'[2]Expenditures_Budget users'!$E$8:$F$1847,2,0)</f>
        <v>Other current expenditures</v>
      </c>
      <c r="G297" s="48">
        <v>1400000</v>
      </c>
      <c r="H297" s="48">
        <v>161075</v>
      </c>
      <c r="I297" s="48"/>
      <c r="J297" s="48"/>
      <c r="K297" s="48"/>
      <c r="L297" s="48"/>
      <c r="M297" s="48">
        <v>161075</v>
      </c>
      <c r="N297" s="49">
        <v>0.11505357142857142</v>
      </c>
    </row>
    <row r="298" spans="1:14" s="2" customFormat="1" x14ac:dyDescent="0.25">
      <c r="A298" s="29"/>
      <c r="B298" s="30"/>
      <c r="C298" s="30">
        <v>46</v>
      </c>
      <c r="D298" s="43" t="str">
        <f>VLOOKUP(C298,'[2]Expenditures_Budget users'!$C$7:$D$1619,2,0)</f>
        <v>Subsidies and transfers</v>
      </c>
      <c r="E298" s="30"/>
      <c r="F298" s="30"/>
      <c r="G298" s="31">
        <v>500000</v>
      </c>
      <c r="H298" s="31">
        <v>45726</v>
      </c>
      <c r="I298" s="31"/>
      <c r="J298" s="31"/>
      <c r="K298" s="31"/>
      <c r="L298" s="31"/>
      <c r="M298" s="31">
        <v>45726</v>
      </c>
      <c r="N298" s="32">
        <v>9.1452000000000006E-2</v>
      </c>
    </row>
    <row r="299" spans="1:14" s="54" customFormat="1" x14ac:dyDescent="0.25">
      <c r="A299" s="50"/>
      <c r="B299" s="51"/>
      <c r="C299" s="51"/>
      <c r="D299" s="51"/>
      <c r="E299" s="51">
        <v>464</v>
      </c>
      <c r="F299" s="47" t="str">
        <f>VLOOKUP(E299,'[2]Expenditures_Budget users'!$E$8:$F$1847,2,0)</f>
        <v>Different transfers</v>
      </c>
      <c r="G299" s="52">
        <v>500000</v>
      </c>
      <c r="H299" s="52">
        <v>45726</v>
      </c>
      <c r="I299" s="52"/>
      <c r="J299" s="52"/>
      <c r="K299" s="52"/>
      <c r="L299" s="52"/>
      <c r="M299" s="52">
        <v>45726</v>
      </c>
      <c r="N299" s="53">
        <v>9.1452000000000006E-2</v>
      </c>
    </row>
    <row r="300" spans="1:14" s="2" customFormat="1" x14ac:dyDescent="0.25">
      <c r="A300" s="29"/>
      <c r="B300" s="30"/>
      <c r="C300" s="30">
        <v>48</v>
      </c>
      <c r="D300" s="43" t="str">
        <f>VLOOKUP(C300,'[2]Expenditures_Budget users'!$C$7:$D$1619,2,0)</f>
        <v>Capital expenditures</v>
      </c>
      <c r="E300" s="30"/>
      <c r="F300" s="30"/>
      <c r="G300" s="31">
        <v>3979000</v>
      </c>
      <c r="H300" s="31">
        <v>400000</v>
      </c>
      <c r="I300" s="31"/>
      <c r="J300" s="31"/>
      <c r="K300" s="31"/>
      <c r="L300" s="31"/>
      <c r="M300" s="31">
        <v>400000</v>
      </c>
      <c r="N300" s="32">
        <v>0.10052777079668258</v>
      </c>
    </row>
    <row r="301" spans="1:14" s="54" customFormat="1" x14ac:dyDescent="0.25">
      <c r="A301" s="50"/>
      <c r="B301" s="51"/>
      <c r="C301" s="51"/>
      <c r="D301" s="51"/>
      <c r="E301" s="51">
        <v>480</v>
      </c>
      <c r="F301" s="47" t="str">
        <f>VLOOKUP(E301,'[2]Expenditures_Budget users'!$E$8:$F$1847,2,0)</f>
        <v>Purchase of equipment and machines</v>
      </c>
      <c r="G301" s="52">
        <v>2479000</v>
      </c>
      <c r="H301" s="52">
        <v>0</v>
      </c>
      <c r="I301" s="52"/>
      <c r="J301" s="52"/>
      <c r="K301" s="52"/>
      <c r="L301" s="52"/>
      <c r="M301" s="52">
        <v>0</v>
      </c>
      <c r="N301" s="53">
        <v>0</v>
      </c>
    </row>
    <row r="302" spans="1:14" s="54" customFormat="1" x14ac:dyDescent="0.25">
      <c r="A302" s="50"/>
      <c r="B302" s="51"/>
      <c r="C302" s="51"/>
      <c r="D302" s="51"/>
      <c r="E302" s="51">
        <v>483</v>
      </c>
      <c r="F302" s="47" t="str">
        <f>VLOOKUP(E302,'[2]Expenditures_Budget users'!$E$8:$F$1847,2,0)</f>
        <v>Purchase of furniture</v>
      </c>
      <c r="G302" s="52">
        <v>600000</v>
      </c>
      <c r="H302" s="52">
        <v>0</v>
      </c>
      <c r="I302" s="52"/>
      <c r="J302" s="52"/>
      <c r="K302" s="52"/>
      <c r="L302" s="52"/>
      <c r="M302" s="52">
        <v>0</v>
      </c>
      <c r="N302" s="53">
        <v>0</v>
      </c>
    </row>
    <row r="303" spans="1:14" s="54" customFormat="1" x14ac:dyDescent="0.25">
      <c r="A303" s="50"/>
      <c r="B303" s="51"/>
      <c r="C303" s="51"/>
      <c r="D303" s="51"/>
      <c r="E303" s="51">
        <v>485</v>
      </c>
      <c r="F303" s="47" t="str">
        <f>VLOOKUP(E303,'[2]Expenditures_Budget users'!$E$8:$F$1847,2,0)</f>
        <v>Investments and non-financial assets</v>
      </c>
      <c r="G303" s="52">
        <v>900000</v>
      </c>
      <c r="H303" s="52">
        <v>400000</v>
      </c>
      <c r="I303" s="52"/>
      <c r="J303" s="52"/>
      <c r="K303" s="52"/>
      <c r="L303" s="52"/>
      <c r="M303" s="52">
        <v>400000</v>
      </c>
      <c r="N303" s="53">
        <v>0.44444444444444442</v>
      </c>
    </row>
    <row r="304" spans="1:14" s="2" customFormat="1" x14ac:dyDescent="0.25">
      <c r="A304" s="108" t="s">
        <v>45</v>
      </c>
      <c r="B304" s="39" t="str">
        <f>VLOOKUP(A304,'[2]Expenditures_Budget users'!$A$6:$B$1847,2,0)</f>
        <v>GOVERNMENT OF THE REPUBLIC OF NORTH MACEDONIA</v>
      </c>
      <c r="C304" s="39"/>
      <c r="D304" s="39"/>
      <c r="E304" s="39"/>
      <c r="F304" s="39"/>
      <c r="G304" s="40">
        <v>4508831000</v>
      </c>
      <c r="H304" s="40">
        <v>573498000</v>
      </c>
      <c r="I304" s="40"/>
      <c r="J304" s="40">
        <v>3246705</v>
      </c>
      <c r="K304" s="40"/>
      <c r="L304" s="40">
        <v>0</v>
      </c>
      <c r="M304" s="40">
        <v>576744705</v>
      </c>
      <c r="N304" s="41">
        <v>0.12791446496885778</v>
      </c>
    </row>
    <row r="305" spans="1:14" s="2" customFormat="1" x14ac:dyDescent="0.25">
      <c r="A305" s="29"/>
      <c r="B305" s="30"/>
      <c r="C305" s="30">
        <v>40</v>
      </c>
      <c r="D305" s="43" t="str">
        <f>VLOOKUP(C305,'[2]Expenditures_Budget users'!$C$7:$D$1619,2,0)</f>
        <v>Salaries, wages and allowances</v>
      </c>
      <c r="E305" s="30"/>
      <c r="F305" s="30"/>
      <c r="G305" s="31">
        <v>456514747</v>
      </c>
      <c r="H305" s="31">
        <v>111911201</v>
      </c>
      <c r="I305" s="31"/>
      <c r="J305" s="31"/>
      <c r="K305" s="31"/>
      <c r="L305" s="31"/>
      <c r="M305" s="31">
        <v>111911201</v>
      </c>
      <c r="N305" s="32">
        <v>0.2451425758651341</v>
      </c>
    </row>
    <row r="306" spans="1:14" s="54" customFormat="1" x14ac:dyDescent="0.25">
      <c r="A306" s="55"/>
      <c r="B306" s="56"/>
      <c r="C306" s="56"/>
      <c r="D306" s="56"/>
      <c r="E306" s="56">
        <v>401</v>
      </c>
      <c r="F306" s="47" t="str">
        <f>VLOOKUP(E306,'[2]Expenditures_Budget users'!$E$8:$F$1847,2,0)</f>
        <v>Basic salaries</v>
      </c>
      <c r="G306" s="57">
        <v>325921653</v>
      </c>
      <c r="H306" s="57">
        <v>80547735</v>
      </c>
      <c r="I306" s="57"/>
      <c r="J306" s="57"/>
      <c r="K306" s="57"/>
      <c r="L306" s="57"/>
      <c r="M306" s="57">
        <v>80547735</v>
      </c>
      <c r="N306" s="58">
        <v>0.24713833603439658</v>
      </c>
    </row>
    <row r="307" spans="1:14" s="54" customFormat="1" x14ac:dyDescent="0.25">
      <c r="A307" s="50"/>
      <c r="B307" s="51"/>
      <c r="C307" s="51"/>
      <c r="D307" s="51"/>
      <c r="E307" s="51">
        <v>402</v>
      </c>
      <c r="F307" s="47" t="str">
        <f>VLOOKUP(E307,'[2]Expenditures_Budget users'!$E$8:$F$1847,2,0)</f>
        <v>Social insurance contributions</v>
      </c>
      <c r="G307" s="52">
        <v>127173094</v>
      </c>
      <c r="H307" s="52">
        <v>31363466</v>
      </c>
      <c r="I307" s="52"/>
      <c r="J307" s="52"/>
      <c r="K307" s="52"/>
      <c r="L307" s="52"/>
      <c r="M307" s="52">
        <v>31363466</v>
      </c>
      <c r="N307" s="53">
        <v>0.24662029532756355</v>
      </c>
    </row>
    <row r="308" spans="1:14" x14ac:dyDescent="0.25">
      <c r="A308" s="46"/>
      <c r="B308" s="47"/>
      <c r="C308" s="47"/>
      <c r="D308" s="47"/>
      <c r="E308" s="47">
        <v>404</v>
      </c>
      <c r="F308" s="47" t="str">
        <f>VLOOKUP(E308,'[2]Expenditures_Budget users'!$E$8:$F$1847,2,0)</f>
        <v>Allowances</v>
      </c>
      <c r="G308" s="48">
        <v>3420000</v>
      </c>
      <c r="H308" s="48">
        <v>0</v>
      </c>
      <c r="I308" s="48"/>
      <c r="J308" s="48"/>
      <c r="K308" s="48"/>
      <c r="L308" s="48"/>
      <c r="M308" s="48">
        <v>0</v>
      </c>
      <c r="N308" s="49">
        <v>0</v>
      </c>
    </row>
    <row r="309" spans="1:14" s="2" customFormat="1" x14ac:dyDescent="0.25">
      <c r="A309" s="42"/>
      <c r="B309" s="43"/>
      <c r="C309" s="43">
        <v>42</v>
      </c>
      <c r="D309" s="43" t="str">
        <f>VLOOKUP(C309,'[2]Expenditures_Budget users'!$C$7:$D$1619,2,0)</f>
        <v xml:space="preserve">Goods and services </v>
      </c>
      <c r="E309" s="43"/>
      <c r="F309" s="43"/>
      <c r="G309" s="44">
        <v>979540706</v>
      </c>
      <c r="H309" s="44">
        <v>187570760</v>
      </c>
      <c r="I309" s="44"/>
      <c r="J309" s="44">
        <v>2147704</v>
      </c>
      <c r="K309" s="44"/>
      <c r="L309" s="44">
        <v>0</v>
      </c>
      <c r="M309" s="44">
        <v>189718464</v>
      </c>
      <c r="N309" s="45">
        <v>0.19368104136756517</v>
      </c>
    </row>
    <row r="310" spans="1:14" s="54" customFormat="1" x14ac:dyDescent="0.25">
      <c r="A310" s="55"/>
      <c r="B310" s="56"/>
      <c r="C310" s="56"/>
      <c r="D310" s="56"/>
      <c r="E310" s="56">
        <v>420</v>
      </c>
      <c r="F310" s="47" t="str">
        <f>VLOOKUP(E310,'[2]Expenditures_Budget users'!$E$8:$F$1847,2,0)</f>
        <v>Travel and per diem expenditures</v>
      </c>
      <c r="G310" s="57">
        <v>35570060</v>
      </c>
      <c r="H310" s="57">
        <v>5177077</v>
      </c>
      <c r="I310" s="57"/>
      <c r="J310" s="57">
        <v>511206</v>
      </c>
      <c r="K310" s="57"/>
      <c r="L310" s="57"/>
      <c r="M310" s="57">
        <v>5688283</v>
      </c>
      <c r="N310" s="58">
        <v>0.15991772293889861</v>
      </c>
    </row>
    <row r="311" spans="1:14" s="54" customFormat="1" x14ac:dyDescent="0.25">
      <c r="A311" s="55"/>
      <c r="B311" s="56"/>
      <c r="C311" s="56"/>
      <c r="D311" s="56"/>
      <c r="E311" s="56">
        <v>421</v>
      </c>
      <c r="F311" s="47" t="str">
        <f>VLOOKUP(E311,'[2]Expenditures_Budget users'!$E$8:$F$1847,2,0)</f>
        <v>Utility services, heating, communication and transport</v>
      </c>
      <c r="G311" s="57">
        <v>4305430</v>
      </c>
      <c r="H311" s="57">
        <v>488569</v>
      </c>
      <c r="I311" s="57"/>
      <c r="J311" s="57">
        <v>0</v>
      </c>
      <c r="K311" s="57"/>
      <c r="L311" s="57"/>
      <c r="M311" s="57">
        <v>488569</v>
      </c>
      <c r="N311" s="58">
        <v>0.11347739946997164</v>
      </c>
    </row>
    <row r="312" spans="1:14" x14ac:dyDescent="0.25">
      <c r="A312" s="46"/>
      <c r="B312" s="47"/>
      <c r="C312" s="47"/>
      <c r="D312" s="47"/>
      <c r="E312" s="47">
        <v>423</v>
      </c>
      <c r="F312" s="47" t="str">
        <f>VLOOKUP(E312,'[2]Expenditures_Budget users'!$E$8:$F$1847,2,0)</f>
        <v>Materials and sundries</v>
      </c>
      <c r="G312" s="48">
        <v>2943291</v>
      </c>
      <c r="H312" s="48">
        <v>351918</v>
      </c>
      <c r="I312" s="48"/>
      <c r="J312" s="48"/>
      <c r="K312" s="48"/>
      <c r="L312" s="48">
        <v>0</v>
      </c>
      <c r="M312" s="48">
        <v>351918</v>
      </c>
      <c r="N312" s="49">
        <v>0.11956615910557264</v>
      </c>
    </row>
    <row r="313" spans="1:14" x14ac:dyDescent="0.25">
      <c r="A313" s="46"/>
      <c r="B313" s="47"/>
      <c r="C313" s="47"/>
      <c r="D313" s="47"/>
      <c r="E313" s="47">
        <v>424</v>
      </c>
      <c r="F313" s="47" t="str">
        <f>VLOOKUP(E313,'[2]Expenditures_Budget users'!$E$8:$F$1847,2,0)</f>
        <v>Repairs and current maintenance</v>
      </c>
      <c r="G313" s="48">
        <v>8899178</v>
      </c>
      <c r="H313" s="48">
        <v>1567412</v>
      </c>
      <c r="I313" s="48"/>
      <c r="J313" s="48"/>
      <c r="K313" s="48"/>
      <c r="L313" s="48">
        <v>0</v>
      </c>
      <c r="M313" s="48">
        <v>1567412</v>
      </c>
      <c r="N313" s="49">
        <v>0.1761299751505139</v>
      </c>
    </row>
    <row r="314" spans="1:14" x14ac:dyDescent="0.25">
      <c r="A314" s="46"/>
      <c r="B314" s="47"/>
      <c r="C314" s="47"/>
      <c r="D314" s="47"/>
      <c r="E314" s="47">
        <v>425</v>
      </c>
      <c r="F314" s="47" t="str">
        <f>VLOOKUP(E314,'[2]Expenditures_Budget users'!$E$8:$F$1847,2,0)</f>
        <v>Contractual services</v>
      </c>
      <c r="G314" s="48">
        <v>893861593</v>
      </c>
      <c r="H314" s="48">
        <v>173166804</v>
      </c>
      <c r="I314" s="48"/>
      <c r="J314" s="48">
        <v>1636498</v>
      </c>
      <c r="K314" s="48"/>
      <c r="L314" s="48">
        <v>0</v>
      </c>
      <c r="M314" s="48">
        <v>174803302</v>
      </c>
      <c r="N314" s="49">
        <v>0.19555969667890183</v>
      </c>
    </row>
    <row r="315" spans="1:14" s="54" customFormat="1" x14ac:dyDescent="0.25">
      <c r="A315" s="55"/>
      <c r="B315" s="56"/>
      <c r="C315" s="56"/>
      <c r="D315" s="56"/>
      <c r="E315" s="56">
        <v>426</v>
      </c>
      <c r="F315" s="47" t="str">
        <f>VLOOKUP(E315,'[2]Expenditures_Budget users'!$E$8:$F$1847,2,0)</f>
        <v>Other current expenditures</v>
      </c>
      <c r="G315" s="57">
        <v>27401154</v>
      </c>
      <c r="H315" s="57">
        <v>5169305</v>
      </c>
      <c r="I315" s="57"/>
      <c r="J315" s="57">
        <v>0</v>
      </c>
      <c r="K315" s="57"/>
      <c r="L315" s="57">
        <v>0</v>
      </c>
      <c r="M315" s="57">
        <v>5169305</v>
      </c>
      <c r="N315" s="58">
        <v>0.18865282097243058</v>
      </c>
    </row>
    <row r="316" spans="1:14" s="54" customFormat="1" x14ac:dyDescent="0.25">
      <c r="A316" s="50"/>
      <c r="B316" s="51"/>
      <c r="C316" s="51"/>
      <c r="D316" s="51"/>
      <c r="E316" s="51">
        <v>427</v>
      </c>
      <c r="F316" s="47" t="str">
        <f>VLOOKUP(E316,'[2]Expenditures_Budget users'!$E$8:$F$1847,2,0)</f>
        <v>Temporary employments</v>
      </c>
      <c r="G316" s="52">
        <v>6560000</v>
      </c>
      <c r="H316" s="52">
        <v>1649675</v>
      </c>
      <c r="I316" s="52"/>
      <c r="J316" s="52"/>
      <c r="K316" s="52"/>
      <c r="L316" s="52"/>
      <c r="M316" s="52">
        <v>1649675</v>
      </c>
      <c r="N316" s="53">
        <v>0.2514748475609756</v>
      </c>
    </row>
    <row r="317" spans="1:14" s="2" customFormat="1" x14ac:dyDescent="0.25">
      <c r="A317" s="29"/>
      <c r="B317" s="30"/>
      <c r="C317" s="30">
        <v>46</v>
      </c>
      <c r="D317" s="43" t="str">
        <f>VLOOKUP(C317,'[2]Expenditures_Budget users'!$C$7:$D$1619,2,0)</f>
        <v>Subsidies and transfers</v>
      </c>
      <c r="E317" s="30"/>
      <c r="F317" s="30"/>
      <c r="G317" s="31">
        <v>2490058207</v>
      </c>
      <c r="H317" s="31">
        <v>245571771</v>
      </c>
      <c r="I317" s="31"/>
      <c r="J317" s="31">
        <v>1099001</v>
      </c>
      <c r="K317" s="31"/>
      <c r="L317" s="31">
        <v>0</v>
      </c>
      <c r="M317" s="31">
        <v>246670772</v>
      </c>
      <c r="N317" s="32">
        <v>9.9062251358849454E-2</v>
      </c>
    </row>
    <row r="318" spans="1:14" s="54" customFormat="1" x14ac:dyDescent="0.25">
      <c r="A318" s="50"/>
      <c r="B318" s="51"/>
      <c r="C318" s="51"/>
      <c r="D318" s="51"/>
      <c r="E318" s="51">
        <v>464</v>
      </c>
      <c r="F318" s="47" t="str">
        <f>VLOOKUP(E318,'[2]Expenditures_Budget users'!$E$8:$F$1847,2,0)</f>
        <v>Different transfers</v>
      </c>
      <c r="G318" s="52">
        <v>2490058207</v>
      </c>
      <c r="H318" s="52">
        <v>245571771</v>
      </c>
      <c r="I318" s="52"/>
      <c r="J318" s="52">
        <v>1099001</v>
      </c>
      <c r="K318" s="52"/>
      <c r="L318" s="52">
        <v>0</v>
      </c>
      <c r="M318" s="52">
        <v>246670772</v>
      </c>
      <c r="N318" s="53">
        <v>9.9062251358849454E-2</v>
      </c>
    </row>
    <row r="319" spans="1:14" s="2" customFormat="1" x14ac:dyDescent="0.25">
      <c r="A319" s="29"/>
      <c r="B319" s="30"/>
      <c r="C319" s="30">
        <v>48</v>
      </c>
      <c r="D319" s="43" t="str">
        <f>VLOOKUP(C319,'[2]Expenditures_Budget users'!$C$7:$D$1619,2,0)</f>
        <v>Capital expenditures</v>
      </c>
      <c r="E319" s="30"/>
      <c r="F319" s="30"/>
      <c r="G319" s="31">
        <v>582717340</v>
      </c>
      <c r="H319" s="31">
        <v>28444268</v>
      </c>
      <c r="I319" s="31"/>
      <c r="J319" s="31"/>
      <c r="K319" s="31"/>
      <c r="L319" s="31"/>
      <c r="M319" s="31">
        <v>28444268</v>
      </c>
      <c r="N319" s="32">
        <v>4.8813148412573407E-2</v>
      </c>
    </row>
    <row r="320" spans="1:14" x14ac:dyDescent="0.25">
      <c r="A320" s="46"/>
      <c r="B320" s="47"/>
      <c r="C320" s="47"/>
      <c r="D320" s="47"/>
      <c r="E320" s="47">
        <v>480</v>
      </c>
      <c r="F320" s="47" t="str">
        <f>VLOOKUP(E320,'[2]Expenditures_Budget users'!$E$8:$F$1847,2,0)</f>
        <v>Purchase of equipment and machines</v>
      </c>
      <c r="G320" s="48">
        <v>129916340</v>
      </c>
      <c r="H320" s="48">
        <v>11405134</v>
      </c>
      <c r="I320" s="48"/>
      <c r="J320" s="48"/>
      <c r="K320" s="48"/>
      <c r="L320" s="48"/>
      <c r="M320" s="48">
        <v>11405134</v>
      </c>
      <c r="N320" s="49">
        <v>8.7788295144398315E-2</v>
      </c>
    </row>
    <row r="321" spans="1:14" x14ac:dyDescent="0.25">
      <c r="A321" s="46"/>
      <c r="B321" s="47"/>
      <c r="C321" s="47"/>
      <c r="D321" s="47"/>
      <c r="E321" s="47">
        <v>482</v>
      </c>
      <c r="F321" s="47" t="str">
        <f>VLOOKUP(E321,'[2]Expenditures_Budget users'!$E$8:$F$1847,2,0)</f>
        <v>Other construction facilities</v>
      </c>
      <c r="G321" s="48">
        <v>2540000</v>
      </c>
      <c r="H321" s="48">
        <v>0</v>
      </c>
      <c r="I321" s="48"/>
      <c r="J321" s="48"/>
      <c r="K321" s="48"/>
      <c r="L321" s="48"/>
      <c r="M321" s="48">
        <v>0</v>
      </c>
      <c r="N321" s="49">
        <v>0</v>
      </c>
    </row>
    <row r="322" spans="1:14" s="54" customFormat="1" x14ac:dyDescent="0.25">
      <c r="A322" s="50"/>
      <c r="B322" s="51"/>
      <c r="C322" s="51"/>
      <c r="D322" s="51"/>
      <c r="E322" s="51">
        <v>483</v>
      </c>
      <c r="F322" s="47" t="str">
        <f>VLOOKUP(E322,'[2]Expenditures_Budget users'!$E$8:$F$1847,2,0)</f>
        <v>Purchase of furniture</v>
      </c>
      <c r="G322" s="52">
        <v>702000</v>
      </c>
      <c r="H322" s="52">
        <v>0</v>
      </c>
      <c r="I322" s="52"/>
      <c r="J322" s="52"/>
      <c r="K322" s="52"/>
      <c r="L322" s="52"/>
      <c r="M322" s="52">
        <v>0</v>
      </c>
      <c r="N322" s="53">
        <v>0</v>
      </c>
    </row>
    <row r="323" spans="1:14" s="54" customFormat="1" x14ac:dyDescent="0.25">
      <c r="A323" s="50"/>
      <c r="B323" s="51"/>
      <c r="C323" s="51"/>
      <c r="D323" s="51"/>
      <c r="E323" s="51">
        <v>485</v>
      </c>
      <c r="F323" s="47" t="str">
        <f>VLOOKUP(E323,'[2]Expenditures_Budget users'!$E$8:$F$1847,2,0)</f>
        <v>Investments and non-financial assets</v>
      </c>
      <c r="G323" s="52">
        <v>449559000</v>
      </c>
      <c r="H323" s="52">
        <v>17039134</v>
      </c>
      <c r="I323" s="52"/>
      <c r="J323" s="52"/>
      <c r="K323" s="52"/>
      <c r="L323" s="52"/>
      <c r="M323" s="52">
        <v>17039134</v>
      </c>
      <c r="N323" s="53">
        <v>3.7901886070571385E-2</v>
      </c>
    </row>
    <row r="324" spans="1:14" s="2" customFormat="1" x14ac:dyDescent="0.25">
      <c r="A324" s="108" t="s">
        <v>46</v>
      </c>
      <c r="B324" s="39" t="str">
        <f>VLOOKUP(A324,'[2]Expenditures_Budget users'!$A$6:$B$1847,2,0)</f>
        <v>OFFICE FOR GENERAL AND COMMON AFFAIRS OF THE GOVERNMENT OF THE REPUBLIC OF NORTH MACEDONIA</v>
      </c>
      <c r="C324" s="39"/>
      <c r="D324" s="39"/>
      <c r="E324" s="39"/>
      <c r="F324" s="39"/>
      <c r="G324" s="40">
        <v>1351450000</v>
      </c>
      <c r="H324" s="40">
        <v>330081312</v>
      </c>
      <c r="I324" s="40">
        <v>14958054</v>
      </c>
      <c r="J324" s="40"/>
      <c r="K324" s="40"/>
      <c r="L324" s="40">
        <v>6563224</v>
      </c>
      <c r="M324" s="40">
        <v>351602590</v>
      </c>
      <c r="N324" s="41">
        <v>0.26016692441451772</v>
      </c>
    </row>
    <row r="325" spans="1:14" s="2" customFormat="1" x14ac:dyDescent="0.25">
      <c r="A325" s="29"/>
      <c r="B325" s="30"/>
      <c r="C325" s="30">
        <v>40</v>
      </c>
      <c r="D325" s="43" t="str">
        <f>VLOOKUP(C325,'[2]Expenditures_Budget users'!$C$7:$D$1619,2,0)</f>
        <v>Salaries, wages and allowances</v>
      </c>
      <c r="E325" s="30"/>
      <c r="F325" s="30"/>
      <c r="G325" s="31">
        <v>292200000</v>
      </c>
      <c r="H325" s="31">
        <v>72134582</v>
      </c>
      <c r="I325" s="31"/>
      <c r="J325" s="31"/>
      <c r="K325" s="31"/>
      <c r="L325" s="31"/>
      <c r="M325" s="31">
        <v>72134582</v>
      </c>
      <c r="N325" s="32">
        <v>0.24686715263518139</v>
      </c>
    </row>
    <row r="326" spans="1:14" x14ac:dyDescent="0.25">
      <c r="A326" s="46"/>
      <c r="B326" s="47"/>
      <c r="C326" s="47"/>
      <c r="D326" s="47"/>
      <c r="E326" s="47">
        <v>401</v>
      </c>
      <c r="F326" s="47" t="str">
        <f>VLOOKUP(E326,'[2]Expenditures_Budget users'!$E$8:$F$1847,2,0)</f>
        <v>Basic salaries</v>
      </c>
      <c r="G326" s="48">
        <v>204900000</v>
      </c>
      <c r="H326" s="48">
        <v>51600971</v>
      </c>
      <c r="I326" s="48"/>
      <c r="J326" s="48"/>
      <c r="K326" s="48"/>
      <c r="L326" s="48"/>
      <c r="M326" s="48">
        <v>51600971</v>
      </c>
      <c r="N326" s="49">
        <v>0.25183489995119568</v>
      </c>
    </row>
    <row r="327" spans="1:14" s="54" customFormat="1" x14ac:dyDescent="0.25">
      <c r="A327" s="50"/>
      <c r="B327" s="51"/>
      <c r="C327" s="51"/>
      <c r="D327" s="51"/>
      <c r="E327" s="51">
        <v>402</v>
      </c>
      <c r="F327" s="47" t="str">
        <f>VLOOKUP(E327,'[2]Expenditures_Budget users'!$E$8:$F$1847,2,0)</f>
        <v>Social insurance contributions</v>
      </c>
      <c r="G327" s="52">
        <v>82677000</v>
      </c>
      <c r="H327" s="52">
        <v>20533611</v>
      </c>
      <c r="I327" s="52"/>
      <c r="J327" s="52"/>
      <c r="K327" s="52"/>
      <c r="L327" s="52"/>
      <c r="M327" s="52">
        <v>20533611</v>
      </c>
      <c r="N327" s="53">
        <v>0.24835941071882145</v>
      </c>
    </row>
    <row r="328" spans="1:14" x14ac:dyDescent="0.25">
      <c r="A328" s="46"/>
      <c r="B328" s="47"/>
      <c r="C328" s="47"/>
      <c r="D328" s="47"/>
      <c r="E328" s="47">
        <v>404</v>
      </c>
      <c r="F328" s="47" t="str">
        <f>VLOOKUP(E328,'[2]Expenditures_Budget users'!$E$8:$F$1847,2,0)</f>
        <v>Allowances</v>
      </c>
      <c r="G328" s="48">
        <v>4623000</v>
      </c>
      <c r="H328" s="48">
        <v>0</v>
      </c>
      <c r="I328" s="48"/>
      <c r="J328" s="48"/>
      <c r="K328" s="48"/>
      <c r="L328" s="48"/>
      <c r="M328" s="48">
        <v>0</v>
      </c>
      <c r="N328" s="49">
        <v>0</v>
      </c>
    </row>
    <row r="329" spans="1:14" s="2" customFormat="1" x14ac:dyDescent="0.25">
      <c r="A329" s="42"/>
      <c r="B329" s="43"/>
      <c r="C329" s="43">
        <v>41</v>
      </c>
      <c r="D329" s="43" t="str">
        <f>VLOOKUP(C329,'[2]Expenditures_Budget users'!$C$7:$D$1619,2,0)</f>
        <v>Reserves and non-defined expenditures</v>
      </c>
      <c r="E329" s="43"/>
      <c r="F329" s="43"/>
      <c r="G329" s="44">
        <v>0</v>
      </c>
      <c r="H329" s="44">
        <v>4440537</v>
      </c>
      <c r="I329" s="44"/>
      <c r="J329" s="44"/>
      <c r="K329" s="44"/>
      <c r="L329" s="44"/>
      <c r="M329" s="44">
        <v>4440537</v>
      </c>
      <c r="N329" s="45" t="s">
        <v>1</v>
      </c>
    </row>
    <row r="330" spans="1:14" x14ac:dyDescent="0.25">
      <c r="A330" s="46"/>
      <c r="B330" s="47"/>
      <c r="C330" s="47"/>
      <c r="D330" s="47"/>
      <c r="E330" s="47">
        <v>413</v>
      </c>
      <c r="F330" s="47" t="str">
        <f>VLOOKUP(E330,'[2]Expenditures_Budget users'!$E$8:$F$1847,2,0)</f>
        <v>Current reserves (various expenditures)</v>
      </c>
      <c r="G330" s="48">
        <v>0</v>
      </c>
      <c r="H330" s="48">
        <v>4440537</v>
      </c>
      <c r="I330" s="48"/>
      <c r="J330" s="48"/>
      <c r="K330" s="48"/>
      <c r="L330" s="48"/>
      <c r="M330" s="48">
        <v>4440537</v>
      </c>
      <c r="N330" s="49" t="s">
        <v>1</v>
      </c>
    </row>
    <row r="331" spans="1:14" s="2" customFormat="1" x14ac:dyDescent="0.25">
      <c r="A331" s="29"/>
      <c r="B331" s="30"/>
      <c r="C331" s="30">
        <v>42</v>
      </c>
      <c r="D331" s="43" t="str">
        <f>VLOOKUP(C331,'[2]Expenditures_Budget users'!$C$7:$D$1619,2,0)</f>
        <v xml:space="preserve">Goods and services </v>
      </c>
      <c r="E331" s="30"/>
      <c r="F331" s="30"/>
      <c r="G331" s="31">
        <v>672435701</v>
      </c>
      <c r="H331" s="31">
        <v>138270885</v>
      </c>
      <c r="I331" s="31">
        <v>12454758</v>
      </c>
      <c r="J331" s="31"/>
      <c r="K331" s="31"/>
      <c r="L331" s="31">
        <v>6550225</v>
      </c>
      <c r="M331" s="31">
        <v>157275868</v>
      </c>
      <c r="N331" s="32">
        <v>0.23388982435957845</v>
      </c>
    </row>
    <row r="332" spans="1:14" x14ac:dyDescent="0.25">
      <c r="A332" s="46"/>
      <c r="B332" s="47"/>
      <c r="C332" s="47"/>
      <c r="D332" s="47"/>
      <c r="E332" s="47">
        <v>420</v>
      </c>
      <c r="F332" s="47" t="str">
        <f>VLOOKUP(E332,'[2]Expenditures_Budget users'!$E$8:$F$1847,2,0)</f>
        <v>Travel and per diem expenditures</v>
      </c>
      <c r="G332" s="48">
        <v>19700000</v>
      </c>
      <c r="H332" s="48">
        <v>1453598</v>
      </c>
      <c r="I332" s="48">
        <v>1081351</v>
      </c>
      <c r="J332" s="48"/>
      <c r="K332" s="48"/>
      <c r="L332" s="48">
        <v>15688</v>
      </c>
      <c r="M332" s="48">
        <v>2550637</v>
      </c>
      <c r="N332" s="49">
        <v>0.12947395939086295</v>
      </c>
    </row>
    <row r="333" spans="1:14" s="54" customFormat="1" x14ac:dyDescent="0.25">
      <c r="A333" s="55"/>
      <c r="B333" s="56"/>
      <c r="C333" s="56"/>
      <c r="D333" s="56"/>
      <c r="E333" s="56">
        <v>421</v>
      </c>
      <c r="F333" s="47" t="str">
        <f>VLOOKUP(E333,'[2]Expenditures_Budget users'!$E$8:$F$1847,2,0)</f>
        <v>Utility services, heating, communication and transport</v>
      </c>
      <c r="G333" s="57">
        <v>107511625</v>
      </c>
      <c r="H333" s="57">
        <v>21164189</v>
      </c>
      <c r="I333" s="57">
        <v>1921591</v>
      </c>
      <c r="J333" s="57"/>
      <c r="K333" s="57"/>
      <c r="L333" s="57">
        <v>444391</v>
      </c>
      <c r="M333" s="57">
        <v>23530171</v>
      </c>
      <c r="N333" s="58">
        <v>0.21886164403151753</v>
      </c>
    </row>
    <row r="334" spans="1:14" s="54" customFormat="1" x14ac:dyDescent="0.25">
      <c r="A334" s="55"/>
      <c r="B334" s="56"/>
      <c r="C334" s="56"/>
      <c r="D334" s="56"/>
      <c r="E334" s="56">
        <v>423</v>
      </c>
      <c r="F334" s="47" t="str">
        <f>VLOOKUP(E334,'[2]Expenditures_Budget users'!$E$8:$F$1847,2,0)</f>
        <v>Materials and sundries</v>
      </c>
      <c r="G334" s="57">
        <v>66326409</v>
      </c>
      <c r="H334" s="57">
        <v>3113496</v>
      </c>
      <c r="I334" s="57">
        <v>734478</v>
      </c>
      <c r="J334" s="57"/>
      <c r="K334" s="57"/>
      <c r="L334" s="57">
        <v>5432937</v>
      </c>
      <c r="M334" s="57">
        <v>9280911</v>
      </c>
      <c r="N334" s="58">
        <v>0.13992783779384166</v>
      </c>
    </row>
    <row r="335" spans="1:14" x14ac:dyDescent="0.25">
      <c r="A335" s="46"/>
      <c r="B335" s="47"/>
      <c r="C335" s="47"/>
      <c r="D335" s="47"/>
      <c r="E335" s="47">
        <v>424</v>
      </c>
      <c r="F335" s="47" t="str">
        <f>VLOOKUP(E335,'[2]Expenditures_Budget users'!$E$8:$F$1847,2,0)</f>
        <v>Repairs and current maintenance</v>
      </c>
      <c r="G335" s="48">
        <v>375159667</v>
      </c>
      <c r="H335" s="48">
        <v>91945375</v>
      </c>
      <c r="I335" s="48">
        <v>7373913</v>
      </c>
      <c r="J335" s="48"/>
      <c r="K335" s="48"/>
      <c r="L335" s="48">
        <v>299720</v>
      </c>
      <c r="M335" s="48">
        <v>99619008</v>
      </c>
      <c r="N335" s="49">
        <v>0.26553762774290979</v>
      </c>
    </row>
    <row r="336" spans="1:14" x14ac:dyDescent="0.25">
      <c r="A336" s="46"/>
      <c r="B336" s="47"/>
      <c r="C336" s="47"/>
      <c r="D336" s="47"/>
      <c r="E336" s="47">
        <v>425</v>
      </c>
      <c r="F336" s="47" t="str">
        <f>VLOOKUP(E336,'[2]Expenditures_Budget users'!$E$8:$F$1847,2,0)</f>
        <v>Contractual services</v>
      </c>
      <c r="G336" s="48">
        <v>76138000</v>
      </c>
      <c r="H336" s="48">
        <v>15468784</v>
      </c>
      <c r="I336" s="48">
        <v>634330</v>
      </c>
      <c r="J336" s="48"/>
      <c r="K336" s="48"/>
      <c r="L336" s="48">
        <v>77489</v>
      </c>
      <c r="M336" s="48">
        <v>16180603</v>
      </c>
      <c r="N336" s="49">
        <v>0.21251678531088286</v>
      </c>
    </row>
    <row r="337" spans="1:14" s="54" customFormat="1" x14ac:dyDescent="0.25">
      <c r="A337" s="50"/>
      <c r="B337" s="51"/>
      <c r="C337" s="51"/>
      <c r="D337" s="51"/>
      <c r="E337" s="51">
        <v>426</v>
      </c>
      <c r="F337" s="47" t="str">
        <f>VLOOKUP(E337,'[2]Expenditures_Budget users'!$E$8:$F$1847,2,0)</f>
        <v>Other current expenditures</v>
      </c>
      <c r="G337" s="52">
        <v>18600000</v>
      </c>
      <c r="H337" s="52">
        <v>2181605</v>
      </c>
      <c r="I337" s="52">
        <v>709095</v>
      </c>
      <c r="J337" s="52"/>
      <c r="K337" s="52"/>
      <c r="L337" s="52">
        <v>280000</v>
      </c>
      <c r="M337" s="52">
        <v>3170700</v>
      </c>
      <c r="N337" s="53">
        <v>0.17046774193548386</v>
      </c>
    </row>
    <row r="338" spans="1:14" s="54" customFormat="1" x14ac:dyDescent="0.25">
      <c r="A338" s="55"/>
      <c r="B338" s="56"/>
      <c r="C338" s="56"/>
      <c r="D338" s="56"/>
      <c r="E338" s="56">
        <v>427</v>
      </c>
      <c r="F338" s="47" t="str">
        <f>VLOOKUP(E338,'[2]Expenditures_Budget users'!$E$8:$F$1847,2,0)</f>
        <v>Temporary employments</v>
      </c>
      <c r="G338" s="57">
        <v>9000000</v>
      </c>
      <c r="H338" s="57">
        <v>2943838</v>
      </c>
      <c r="I338" s="57"/>
      <c r="J338" s="57"/>
      <c r="K338" s="57"/>
      <c r="L338" s="57"/>
      <c r="M338" s="57">
        <v>2943838</v>
      </c>
      <c r="N338" s="58">
        <v>0.32709311111111111</v>
      </c>
    </row>
    <row r="339" spans="1:14" s="2" customFormat="1" x14ac:dyDescent="0.25">
      <c r="A339" s="42"/>
      <c r="B339" s="43"/>
      <c r="C339" s="43">
        <v>46</v>
      </c>
      <c r="D339" s="43" t="str">
        <f>VLOOKUP(C339,'[2]Expenditures_Budget users'!$C$7:$D$1619,2,0)</f>
        <v>Subsidies and transfers</v>
      </c>
      <c r="E339" s="43"/>
      <c r="F339" s="43"/>
      <c r="G339" s="44">
        <v>69442159</v>
      </c>
      <c r="H339" s="44">
        <v>14243363</v>
      </c>
      <c r="I339" s="44">
        <v>2495796</v>
      </c>
      <c r="J339" s="44"/>
      <c r="K339" s="44"/>
      <c r="L339" s="44">
        <v>0</v>
      </c>
      <c r="M339" s="44">
        <v>16739159</v>
      </c>
      <c r="N339" s="45">
        <v>0.24105182271190617</v>
      </c>
    </row>
    <row r="340" spans="1:14" s="54" customFormat="1" x14ac:dyDescent="0.25">
      <c r="A340" s="55"/>
      <c r="B340" s="56"/>
      <c r="C340" s="56"/>
      <c r="D340" s="56"/>
      <c r="E340" s="56">
        <v>461</v>
      </c>
      <c r="F340" s="47" t="str">
        <f>VLOOKUP(E340,'[2]Expenditures_Budget users'!$E$8:$F$1847,2,0)</f>
        <v>Subsidies for public enterprises</v>
      </c>
      <c r="G340" s="57">
        <v>55200000</v>
      </c>
      <c r="H340" s="57">
        <v>13800000</v>
      </c>
      <c r="I340" s="57"/>
      <c r="J340" s="57"/>
      <c r="K340" s="57"/>
      <c r="L340" s="57"/>
      <c r="M340" s="57">
        <v>13800000</v>
      </c>
      <c r="N340" s="58">
        <v>0.25</v>
      </c>
    </row>
    <row r="341" spans="1:14" x14ac:dyDescent="0.25">
      <c r="A341" s="46"/>
      <c r="B341" s="47"/>
      <c r="C341" s="47"/>
      <c r="D341" s="47"/>
      <c r="E341" s="47">
        <v>464</v>
      </c>
      <c r="F341" s="47" t="str">
        <f>VLOOKUP(E341,'[2]Expenditures_Budget users'!$E$8:$F$1847,2,0)</f>
        <v>Different transfers</v>
      </c>
      <c r="G341" s="48">
        <v>11379479</v>
      </c>
      <c r="H341" s="48">
        <v>374108</v>
      </c>
      <c r="I341" s="48">
        <v>2495796</v>
      </c>
      <c r="J341" s="48"/>
      <c r="K341" s="48"/>
      <c r="L341" s="48">
        <v>0</v>
      </c>
      <c r="M341" s="48">
        <v>2869904</v>
      </c>
      <c r="N341" s="49">
        <v>0.25219994693957432</v>
      </c>
    </row>
    <row r="342" spans="1:14" x14ac:dyDescent="0.25">
      <c r="A342" s="46"/>
      <c r="B342" s="47"/>
      <c r="C342" s="47"/>
      <c r="D342" s="47"/>
      <c r="E342" s="47">
        <v>465</v>
      </c>
      <c r="F342" s="47" t="str">
        <f>VLOOKUP(E342,'[2]Expenditures_Budget users'!$E$8:$F$1847,2,0)</f>
        <v>Payment per enforcment titles</v>
      </c>
      <c r="G342" s="48">
        <v>2862680</v>
      </c>
      <c r="H342" s="48">
        <v>69255</v>
      </c>
      <c r="I342" s="48">
        <v>0</v>
      </c>
      <c r="J342" s="48"/>
      <c r="K342" s="48"/>
      <c r="L342" s="48"/>
      <c r="M342" s="48">
        <v>69255</v>
      </c>
      <c r="N342" s="49">
        <v>2.419236519624967E-2</v>
      </c>
    </row>
    <row r="343" spans="1:14" s="2" customFormat="1" x14ac:dyDescent="0.25">
      <c r="A343" s="29"/>
      <c r="B343" s="30"/>
      <c r="C343" s="30">
        <v>48</v>
      </c>
      <c r="D343" s="43" t="str">
        <f>VLOOKUP(C343,'[2]Expenditures_Budget users'!$C$7:$D$1619,2,0)</f>
        <v>Capital expenditures</v>
      </c>
      <c r="E343" s="30"/>
      <c r="F343" s="30"/>
      <c r="G343" s="31">
        <v>317372140</v>
      </c>
      <c r="H343" s="31">
        <v>100991945</v>
      </c>
      <c r="I343" s="31">
        <v>7500</v>
      </c>
      <c r="J343" s="31"/>
      <c r="K343" s="31"/>
      <c r="L343" s="31">
        <v>12999</v>
      </c>
      <c r="M343" s="31">
        <v>101012444</v>
      </c>
      <c r="N343" s="32">
        <v>0.31827760306875075</v>
      </c>
    </row>
    <row r="344" spans="1:14" s="54" customFormat="1" x14ac:dyDescent="0.25">
      <c r="A344" s="50"/>
      <c r="B344" s="51"/>
      <c r="C344" s="51"/>
      <c r="D344" s="51"/>
      <c r="E344" s="51">
        <v>480</v>
      </c>
      <c r="F344" s="47" t="str">
        <f>VLOOKUP(E344,'[2]Expenditures_Budget users'!$E$8:$F$1847,2,0)</f>
        <v>Purchase of equipment and machines</v>
      </c>
      <c r="G344" s="52">
        <v>22490859</v>
      </c>
      <c r="H344" s="52">
        <v>1426502</v>
      </c>
      <c r="I344" s="52">
        <v>7500</v>
      </c>
      <c r="J344" s="52"/>
      <c r="K344" s="52"/>
      <c r="L344" s="52">
        <v>12999</v>
      </c>
      <c r="M344" s="52">
        <v>1447001</v>
      </c>
      <c r="N344" s="53">
        <v>6.433729365339047E-2</v>
      </c>
    </row>
    <row r="345" spans="1:14" s="54" customFormat="1" x14ac:dyDescent="0.25">
      <c r="A345" s="50"/>
      <c r="B345" s="51"/>
      <c r="C345" s="51"/>
      <c r="D345" s="51"/>
      <c r="E345" s="51">
        <v>481</v>
      </c>
      <c r="F345" s="47" t="str">
        <f>VLOOKUP(E345,'[2]Expenditures_Budget users'!$E$8:$F$1847,2,0)</f>
        <v>Construction facilities</v>
      </c>
      <c r="G345" s="52">
        <v>30768281</v>
      </c>
      <c r="H345" s="52">
        <v>1377247</v>
      </c>
      <c r="I345" s="52"/>
      <c r="J345" s="52"/>
      <c r="K345" s="52"/>
      <c r="L345" s="52"/>
      <c r="M345" s="52">
        <v>1377247</v>
      </c>
      <c r="N345" s="53">
        <v>4.476190918823187E-2</v>
      </c>
    </row>
    <row r="346" spans="1:14" x14ac:dyDescent="0.25">
      <c r="A346" s="46"/>
      <c r="B346" s="47"/>
      <c r="C346" s="47"/>
      <c r="D346" s="47"/>
      <c r="E346" s="47">
        <v>482</v>
      </c>
      <c r="F346" s="47" t="str">
        <f>VLOOKUP(E346,'[2]Expenditures_Budget users'!$E$8:$F$1847,2,0)</f>
        <v>Other construction facilities</v>
      </c>
      <c r="G346" s="48">
        <v>237697000</v>
      </c>
      <c r="H346" s="48">
        <v>71772716</v>
      </c>
      <c r="I346" s="48"/>
      <c r="J346" s="48"/>
      <c r="K346" s="48"/>
      <c r="L346" s="48"/>
      <c r="M346" s="48">
        <v>71772716</v>
      </c>
      <c r="N346" s="49">
        <v>0.30195044952187028</v>
      </c>
    </row>
    <row r="347" spans="1:14" x14ac:dyDescent="0.25">
      <c r="A347" s="46"/>
      <c r="B347" s="47"/>
      <c r="C347" s="47"/>
      <c r="D347" s="47"/>
      <c r="E347" s="47">
        <v>485</v>
      </c>
      <c r="F347" s="47" t="str">
        <f>VLOOKUP(E347,'[2]Expenditures_Budget users'!$E$8:$F$1847,2,0)</f>
        <v>Investments and non-financial assets</v>
      </c>
      <c r="G347" s="48">
        <v>26416000</v>
      </c>
      <c r="H347" s="48">
        <v>26415480</v>
      </c>
      <c r="I347" s="48"/>
      <c r="J347" s="48"/>
      <c r="K347" s="48"/>
      <c r="L347" s="48"/>
      <c r="M347" s="48">
        <v>26415480</v>
      </c>
      <c r="N347" s="49">
        <v>0.99998031496062989</v>
      </c>
    </row>
    <row r="348" spans="1:14" s="2" customFormat="1" x14ac:dyDescent="0.25">
      <c r="A348" s="108" t="s">
        <v>136</v>
      </c>
      <c r="B348" s="39" t="str">
        <f>VLOOKUP(A348,'[2]Expenditures_Budget users'!$A$6:$B$1847,2,0)</f>
        <v>SECRETARIAT FOR LEGISLATION</v>
      </c>
      <c r="C348" s="39"/>
      <c r="D348" s="39"/>
      <c r="E348" s="39"/>
      <c r="F348" s="39"/>
      <c r="G348" s="40">
        <v>25728000</v>
      </c>
      <c r="H348" s="40">
        <v>5896955</v>
      </c>
      <c r="I348" s="40"/>
      <c r="J348" s="40"/>
      <c r="K348" s="40"/>
      <c r="L348" s="40"/>
      <c r="M348" s="40">
        <v>5896955</v>
      </c>
      <c r="N348" s="41">
        <v>0.22920378575870648</v>
      </c>
    </row>
    <row r="349" spans="1:14" s="2" customFormat="1" x14ac:dyDescent="0.25">
      <c r="A349" s="42"/>
      <c r="B349" s="43"/>
      <c r="C349" s="43">
        <v>40</v>
      </c>
      <c r="D349" s="43" t="str">
        <f>VLOOKUP(C349,'[2]Expenditures_Budget users'!$C$7:$D$1619,2,0)</f>
        <v>Salaries, wages and allowances</v>
      </c>
      <c r="E349" s="43"/>
      <c r="F349" s="43"/>
      <c r="G349" s="44">
        <v>22333000</v>
      </c>
      <c r="H349" s="44">
        <v>5253458</v>
      </c>
      <c r="I349" s="44"/>
      <c r="J349" s="44"/>
      <c r="K349" s="44"/>
      <c r="L349" s="44"/>
      <c r="M349" s="44">
        <v>5253458</v>
      </c>
      <c r="N349" s="45">
        <v>0.23523297362647203</v>
      </c>
    </row>
    <row r="350" spans="1:14" x14ac:dyDescent="0.25">
      <c r="A350" s="46"/>
      <c r="B350" s="47"/>
      <c r="C350" s="47"/>
      <c r="D350" s="47"/>
      <c r="E350" s="47">
        <v>401</v>
      </c>
      <c r="F350" s="47" t="str">
        <f>VLOOKUP(E350,'[2]Expenditures_Budget users'!$E$8:$F$1847,2,0)</f>
        <v>Basic salaries</v>
      </c>
      <c r="G350" s="48">
        <v>16078000</v>
      </c>
      <c r="H350" s="48">
        <v>3782262</v>
      </c>
      <c r="I350" s="48"/>
      <c r="J350" s="48"/>
      <c r="K350" s="48"/>
      <c r="L350" s="48"/>
      <c r="M350" s="48">
        <v>3782262</v>
      </c>
      <c r="N350" s="49">
        <v>0.23524455778081851</v>
      </c>
    </row>
    <row r="351" spans="1:14" x14ac:dyDescent="0.25">
      <c r="A351" s="46"/>
      <c r="B351" s="47"/>
      <c r="C351" s="47"/>
      <c r="D351" s="47"/>
      <c r="E351" s="47">
        <v>402</v>
      </c>
      <c r="F351" s="47" t="str">
        <f>VLOOKUP(E351,'[2]Expenditures_Budget users'!$E$8:$F$1847,2,0)</f>
        <v>Social insurance contributions</v>
      </c>
      <c r="G351" s="48">
        <v>5947000</v>
      </c>
      <c r="H351" s="48">
        <v>1471196</v>
      </c>
      <c r="I351" s="48"/>
      <c r="J351" s="48"/>
      <c r="K351" s="48"/>
      <c r="L351" s="48"/>
      <c r="M351" s="48">
        <v>1471196</v>
      </c>
      <c r="N351" s="49">
        <v>0.24738456364553557</v>
      </c>
    </row>
    <row r="352" spans="1:14" s="54" customFormat="1" x14ac:dyDescent="0.25">
      <c r="A352" s="50"/>
      <c r="B352" s="51"/>
      <c r="C352" s="51"/>
      <c r="D352" s="51"/>
      <c r="E352" s="51">
        <v>404</v>
      </c>
      <c r="F352" s="47" t="str">
        <f>VLOOKUP(E352,'[2]Expenditures_Budget users'!$E$8:$F$1847,2,0)</f>
        <v>Allowances</v>
      </c>
      <c r="G352" s="52">
        <v>308000</v>
      </c>
      <c r="H352" s="52">
        <v>0</v>
      </c>
      <c r="I352" s="52"/>
      <c r="J352" s="52"/>
      <c r="K352" s="52"/>
      <c r="L352" s="52"/>
      <c r="M352" s="52">
        <v>0</v>
      </c>
      <c r="N352" s="53">
        <v>0</v>
      </c>
    </row>
    <row r="353" spans="1:14" s="2" customFormat="1" x14ac:dyDescent="0.25">
      <c r="A353" s="29"/>
      <c r="B353" s="30"/>
      <c r="C353" s="30">
        <v>42</v>
      </c>
      <c r="D353" s="43" t="str">
        <f>VLOOKUP(C353,'[2]Expenditures_Budget users'!$C$7:$D$1619,2,0)</f>
        <v xml:space="preserve">Goods and services </v>
      </c>
      <c r="E353" s="30"/>
      <c r="F353" s="30"/>
      <c r="G353" s="31">
        <v>3150000</v>
      </c>
      <c r="H353" s="31">
        <v>643497</v>
      </c>
      <c r="I353" s="31"/>
      <c r="J353" s="31"/>
      <c r="K353" s="31"/>
      <c r="L353" s="31"/>
      <c r="M353" s="31">
        <v>643497</v>
      </c>
      <c r="N353" s="32">
        <v>0.20428476190476191</v>
      </c>
    </row>
    <row r="354" spans="1:14" x14ac:dyDescent="0.25">
      <c r="A354" s="46"/>
      <c r="B354" s="47"/>
      <c r="C354" s="47"/>
      <c r="D354" s="47"/>
      <c r="E354" s="47">
        <v>420</v>
      </c>
      <c r="F354" s="47" t="str">
        <f>VLOOKUP(E354,'[2]Expenditures_Budget users'!$E$8:$F$1847,2,0)</f>
        <v>Travel and per diem expenditures</v>
      </c>
      <c r="G354" s="48">
        <v>80000</v>
      </c>
      <c r="H354" s="48">
        <v>0</v>
      </c>
      <c r="I354" s="48"/>
      <c r="J354" s="48"/>
      <c r="K354" s="48"/>
      <c r="L354" s="48"/>
      <c r="M354" s="48">
        <v>0</v>
      </c>
      <c r="N354" s="49">
        <v>0</v>
      </c>
    </row>
    <row r="355" spans="1:14" x14ac:dyDescent="0.25">
      <c r="A355" s="46"/>
      <c r="B355" s="47"/>
      <c r="C355" s="47"/>
      <c r="D355" s="47"/>
      <c r="E355" s="47">
        <v>421</v>
      </c>
      <c r="F355" s="47" t="str">
        <f>VLOOKUP(E355,'[2]Expenditures_Budget users'!$E$8:$F$1847,2,0)</f>
        <v>Utility services, heating, communication and transport</v>
      </c>
      <c r="G355" s="48">
        <v>2180000</v>
      </c>
      <c r="H355" s="48">
        <v>484914</v>
      </c>
      <c r="I355" s="48"/>
      <c r="J355" s="48"/>
      <c r="K355" s="48"/>
      <c r="L355" s="48"/>
      <c r="M355" s="48">
        <v>484914</v>
      </c>
      <c r="N355" s="49">
        <v>0.22243761467889908</v>
      </c>
    </row>
    <row r="356" spans="1:14" x14ac:dyDescent="0.25">
      <c r="A356" s="46"/>
      <c r="B356" s="47"/>
      <c r="C356" s="47"/>
      <c r="D356" s="47"/>
      <c r="E356" s="47">
        <v>423</v>
      </c>
      <c r="F356" s="47" t="str">
        <f>VLOOKUP(E356,'[2]Expenditures_Budget users'!$E$8:$F$1847,2,0)</f>
        <v>Materials and sundries</v>
      </c>
      <c r="G356" s="48">
        <v>380000</v>
      </c>
      <c r="H356" s="48">
        <v>132000</v>
      </c>
      <c r="I356" s="48"/>
      <c r="J356" s="48"/>
      <c r="K356" s="48"/>
      <c r="L356" s="48"/>
      <c r="M356" s="48">
        <v>132000</v>
      </c>
      <c r="N356" s="49">
        <v>0.3473684210526316</v>
      </c>
    </row>
    <row r="357" spans="1:14" s="54" customFormat="1" x14ac:dyDescent="0.25">
      <c r="A357" s="55"/>
      <c r="B357" s="56"/>
      <c r="C357" s="56"/>
      <c r="D357" s="56"/>
      <c r="E357" s="56">
        <v>424</v>
      </c>
      <c r="F357" s="47" t="str">
        <f>VLOOKUP(E357,'[2]Expenditures_Budget users'!$E$8:$F$1847,2,0)</f>
        <v>Repairs and current maintenance</v>
      </c>
      <c r="G357" s="57">
        <v>60000</v>
      </c>
      <c r="H357" s="57">
        <v>2488</v>
      </c>
      <c r="I357" s="57"/>
      <c r="J357" s="57"/>
      <c r="K357" s="57"/>
      <c r="L357" s="57"/>
      <c r="M357" s="57">
        <v>2488</v>
      </c>
      <c r="N357" s="58">
        <v>4.1466666666666666E-2</v>
      </c>
    </row>
    <row r="358" spans="1:14" s="54" customFormat="1" x14ac:dyDescent="0.25">
      <c r="A358" s="55"/>
      <c r="B358" s="56"/>
      <c r="C358" s="56"/>
      <c r="D358" s="56"/>
      <c r="E358" s="56">
        <v>425</v>
      </c>
      <c r="F358" s="47" t="str">
        <f>VLOOKUP(E358,'[2]Expenditures_Budget users'!$E$8:$F$1847,2,0)</f>
        <v>Contractual services</v>
      </c>
      <c r="G358" s="57">
        <v>250000</v>
      </c>
      <c r="H358" s="57">
        <v>14479</v>
      </c>
      <c r="I358" s="57"/>
      <c r="J358" s="57"/>
      <c r="K358" s="57"/>
      <c r="L358" s="57"/>
      <c r="M358" s="57">
        <v>14479</v>
      </c>
      <c r="N358" s="58">
        <v>5.7916000000000002E-2</v>
      </c>
    </row>
    <row r="359" spans="1:14" x14ac:dyDescent="0.25">
      <c r="A359" s="46"/>
      <c r="B359" s="47"/>
      <c r="C359" s="47"/>
      <c r="D359" s="47"/>
      <c r="E359" s="47">
        <v>426</v>
      </c>
      <c r="F359" s="47" t="str">
        <f>VLOOKUP(E359,'[2]Expenditures_Budget users'!$E$8:$F$1847,2,0)</f>
        <v>Other current expenditures</v>
      </c>
      <c r="G359" s="48">
        <v>200000</v>
      </c>
      <c r="H359" s="48">
        <v>9616</v>
      </c>
      <c r="I359" s="48"/>
      <c r="J359" s="48"/>
      <c r="K359" s="48"/>
      <c r="L359" s="48"/>
      <c r="M359" s="48">
        <v>9616</v>
      </c>
      <c r="N359" s="49">
        <v>4.8079999999999998E-2</v>
      </c>
    </row>
    <row r="360" spans="1:14" s="2" customFormat="1" x14ac:dyDescent="0.25">
      <c r="A360" s="42"/>
      <c r="B360" s="43"/>
      <c r="C360" s="43">
        <v>46</v>
      </c>
      <c r="D360" s="43" t="str">
        <f>VLOOKUP(C360,'[2]Expenditures_Budget users'!$C$7:$D$1619,2,0)</f>
        <v>Subsidies and transfers</v>
      </c>
      <c r="E360" s="43"/>
      <c r="F360" s="43"/>
      <c r="G360" s="44">
        <v>43500</v>
      </c>
      <c r="H360" s="44">
        <v>0</v>
      </c>
      <c r="I360" s="44"/>
      <c r="J360" s="44"/>
      <c r="K360" s="44"/>
      <c r="L360" s="44"/>
      <c r="M360" s="44">
        <v>0</v>
      </c>
      <c r="N360" s="45">
        <v>0</v>
      </c>
    </row>
    <row r="361" spans="1:14" x14ac:dyDescent="0.25">
      <c r="A361" s="46"/>
      <c r="B361" s="47"/>
      <c r="C361" s="47"/>
      <c r="D361" s="47"/>
      <c r="E361" s="47">
        <v>464</v>
      </c>
      <c r="F361" s="47" t="str">
        <f>VLOOKUP(E361,'[2]Expenditures_Budget users'!$E$8:$F$1847,2,0)</f>
        <v>Different transfers</v>
      </c>
      <c r="G361" s="48">
        <v>43500</v>
      </c>
      <c r="H361" s="48">
        <v>0</v>
      </c>
      <c r="I361" s="48"/>
      <c r="J361" s="48"/>
      <c r="K361" s="48"/>
      <c r="L361" s="48"/>
      <c r="M361" s="48">
        <v>0</v>
      </c>
      <c r="N361" s="49">
        <v>0</v>
      </c>
    </row>
    <row r="362" spans="1:14" s="2" customFormat="1" x14ac:dyDescent="0.25">
      <c r="A362" s="29"/>
      <c r="B362" s="30"/>
      <c r="C362" s="30">
        <v>48</v>
      </c>
      <c r="D362" s="43" t="str">
        <f>VLOOKUP(C362,'[2]Expenditures_Budget users'!$C$7:$D$1619,2,0)</f>
        <v>Capital expenditures</v>
      </c>
      <c r="E362" s="30"/>
      <c r="F362" s="30"/>
      <c r="G362" s="31">
        <v>201500</v>
      </c>
      <c r="H362" s="31">
        <v>0</v>
      </c>
      <c r="I362" s="31"/>
      <c r="J362" s="31"/>
      <c r="K362" s="31"/>
      <c r="L362" s="31"/>
      <c r="M362" s="31">
        <v>0</v>
      </c>
      <c r="N362" s="32">
        <v>0</v>
      </c>
    </row>
    <row r="363" spans="1:14" x14ac:dyDescent="0.25">
      <c r="A363" s="46"/>
      <c r="B363" s="47"/>
      <c r="C363" s="47"/>
      <c r="D363" s="47"/>
      <c r="E363" s="47">
        <v>480</v>
      </c>
      <c r="F363" s="47" t="str">
        <f>VLOOKUP(E363,'[2]Expenditures_Budget users'!$E$8:$F$1847,2,0)</f>
        <v>Purchase of equipment and machines</v>
      </c>
      <c r="G363" s="48">
        <v>169500</v>
      </c>
      <c r="H363" s="48">
        <v>0</v>
      </c>
      <c r="I363" s="48"/>
      <c r="J363" s="48"/>
      <c r="K363" s="48"/>
      <c r="L363" s="48"/>
      <c r="M363" s="48">
        <v>0</v>
      </c>
      <c r="N363" s="49">
        <v>0</v>
      </c>
    </row>
    <row r="364" spans="1:14" s="54" customFormat="1" x14ac:dyDescent="0.25">
      <c r="A364" s="50"/>
      <c r="B364" s="51"/>
      <c r="C364" s="51"/>
      <c r="D364" s="51"/>
      <c r="E364" s="51">
        <v>485</v>
      </c>
      <c r="F364" s="47" t="str">
        <f>VLOOKUP(E364,'[2]Expenditures_Budget users'!$E$8:$F$1847,2,0)</f>
        <v>Investments and non-financial assets</v>
      </c>
      <c r="G364" s="52">
        <v>32000</v>
      </c>
      <c r="H364" s="52">
        <v>0</v>
      </c>
      <c r="I364" s="52"/>
      <c r="J364" s="52"/>
      <c r="K364" s="52"/>
      <c r="L364" s="52"/>
      <c r="M364" s="52">
        <v>0</v>
      </c>
      <c r="N364" s="53">
        <v>0</v>
      </c>
    </row>
    <row r="365" spans="1:14" s="2" customFormat="1" x14ac:dyDescent="0.25">
      <c r="A365" s="108" t="s">
        <v>47</v>
      </c>
      <c r="B365" s="39" t="str">
        <f>VLOOKUP(A365,'[2]Expenditures_Budget users'!$A$6:$B$1847,2,0)</f>
        <v>ATTORNEY GENERAL'S OFFICE OF THE REPUBLIC OF NORTH MACEDONIA</v>
      </c>
      <c r="C365" s="39"/>
      <c r="D365" s="39"/>
      <c r="E365" s="39"/>
      <c r="F365" s="39"/>
      <c r="G365" s="40">
        <v>218192000</v>
      </c>
      <c r="H365" s="40">
        <v>50808301</v>
      </c>
      <c r="I365" s="40">
        <v>0</v>
      </c>
      <c r="J365" s="40"/>
      <c r="K365" s="40"/>
      <c r="L365" s="40"/>
      <c r="M365" s="40">
        <v>50808301</v>
      </c>
      <c r="N365" s="41">
        <v>0.23286051275940456</v>
      </c>
    </row>
    <row r="366" spans="1:14" s="2" customFormat="1" x14ac:dyDescent="0.25">
      <c r="A366" s="29"/>
      <c r="B366" s="30"/>
      <c r="C366" s="30">
        <v>40</v>
      </c>
      <c r="D366" s="43" t="str">
        <f>VLOOKUP(C366,'[2]Expenditures_Budget users'!$C$7:$D$1619,2,0)</f>
        <v>Salaries, wages and allowances</v>
      </c>
      <c r="E366" s="30"/>
      <c r="F366" s="30"/>
      <c r="G366" s="31">
        <v>193405000</v>
      </c>
      <c r="H366" s="31">
        <v>46884148</v>
      </c>
      <c r="I366" s="31"/>
      <c r="J366" s="31"/>
      <c r="K366" s="31"/>
      <c r="L366" s="31"/>
      <c r="M366" s="31">
        <v>46884148</v>
      </c>
      <c r="N366" s="32">
        <v>0.2424143533000698</v>
      </c>
    </row>
    <row r="367" spans="1:14" x14ac:dyDescent="0.25">
      <c r="A367" s="46"/>
      <c r="B367" s="47"/>
      <c r="C367" s="47"/>
      <c r="D367" s="47"/>
      <c r="E367" s="47">
        <v>401</v>
      </c>
      <c r="F367" s="47" t="str">
        <f>VLOOKUP(E367,'[2]Expenditures_Budget users'!$E$8:$F$1847,2,0)</f>
        <v>Basic salaries</v>
      </c>
      <c r="G367" s="48">
        <v>138488000</v>
      </c>
      <c r="H367" s="48">
        <v>33763215</v>
      </c>
      <c r="I367" s="48"/>
      <c r="J367" s="48"/>
      <c r="K367" s="48"/>
      <c r="L367" s="48"/>
      <c r="M367" s="48">
        <v>33763215</v>
      </c>
      <c r="N367" s="49">
        <v>0.24379884899774709</v>
      </c>
    </row>
    <row r="368" spans="1:14" x14ac:dyDescent="0.25">
      <c r="A368" s="46"/>
      <c r="B368" s="47"/>
      <c r="C368" s="47"/>
      <c r="D368" s="47"/>
      <c r="E368" s="47">
        <v>402</v>
      </c>
      <c r="F368" s="47" t="str">
        <f>VLOOKUP(E368,'[2]Expenditures_Budget users'!$E$8:$F$1847,2,0)</f>
        <v>Social insurance contributions</v>
      </c>
      <c r="G368" s="48">
        <v>52709000</v>
      </c>
      <c r="H368" s="48">
        <v>13120933</v>
      </c>
      <c r="I368" s="48"/>
      <c r="J368" s="48"/>
      <c r="K368" s="48"/>
      <c r="L368" s="48"/>
      <c r="M368" s="48">
        <v>13120933</v>
      </c>
      <c r="N368" s="49">
        <v>0.24893154869187425</v>
      </c>
    </row>
    <row r="369" spans="1:14" s="54" customFormat="1" x14ac:dyDescent="0.25">
      <c r="A369" s="50"/>
      <c r="B369" s="51"/>
      <c r="C369" s="51"/>
      <c r="D369" s="51"/>
      <c r="E369" s="51">
        <v>404</v>
      </c>
      <c r="F369" s="47" t="str">
        <f>VLOOKUP(E369,'[2]Expenditures_Budget users'!$E$8:$F$1847,2,0)</f>
        <v>Allowances</v>
      </c>
      <c r="G369" s="52">
        <v>2208000</v>
      </c>
      <c r="H369" s="52">
        <v>0</v>
      </c>
      <c r="I369" s="52"/>
      <c r="J369" s="52"/>
      <c r="K369" s="52"/>
      <c r="L369" s="52"/>
      <c r="M369" s="52">
        <v>0</v>
      </c>
      <c r="N369" s="53">
        <v>0</v>
      </c>
    </row>
    <row r="370" spans="1:14" s="2" customFormat="1" x14ac:dyDescent="0.25">
      <c r="A370" s="42"/>
      <c r="B370" s="43"/>
      <c r="C370" s="43">
        <v>42</v>
      </c>
      <c r="D370" s="43" t="str">
        <f>VLOOKUP(C370,'[2]Expenditures_Budget users'!$C$7:$D$1619,2,0)</f>
        <v xml:space="preserve">Goods and services </v>
      </c>
      <c r="E370" s="43"/>
      <c r="F370" s="43"/>
      <c r="G370" s="44">
        <v>21357000</v>
      </c>
      <c r="H370" s="44">
        <v>3883338</v>
      </c>
      <c r="I370" s="44">
        <v>0</v>
      </c>
      <c r="J370" s="44"/>
      <c r="K370" s="44"/>
      <c r="L370" s="44"/>
      <c r="M370" s="44">
        <v>3883338</v>
      </c>
      <c r="N370" s="45">
        <v>0.18182975136957438</v>
      </c>
    </row>
    <row r="371" spans="1:14" s="54" customFormat="1" x14ac:dyDescent="0.25">
      <c r="A371" s="55"/>
      <c r="B371" s="56"/>
      <c r="C371" s="56"/>
      <c r="D371" s="56"/>
      <c r="E371" s="56">
        <v>420</v>
      </c>
      <c r="F371" s="47" t="str">
        <f>VLOOKUP(E371,'[2]Expenditures_Budget users'!$E$8:$F$1847,2,0)</f>
        <v>Travel and per diem expenditures</v>
      </c>
      <c r="G371" s="57">
        <v>760000</v>
      </c>
      <c r="H371" s="57">
        <v>31900</v>
      </c>
      <c r="I371" s="57">
        <v>0</v>
      </c>
      <c r="J371" s="57"/>
      <c r="K371" s="57"/>
      <c r="L371" s="57"/>
      <c r="M371" s="57">
        <v>31900</v>
      </c>
      <c r="N371" s="58">
        <v>4.1973684210526316E-2</v>
      </c>
    </row>
    <row r="372" spans="1:14" x14ac:dyDescent="0.25">
      <c r="A372" s="46"/>
      <c r="B372" s="47"/>
      <c r="C372" s="47"/>
      <c r="D372" s="47"/>
      <c r="E372" s="47">
        <v>421</v>
      </c>
      <c r="F372" s="47" t="str">
        <f>VLOOKUP(E372,'[2]Expenditures_Budget users'!$E$8:$F$1847,2,0)</f>
        <v>Utility services, heating, communication and transport</v>
      </c>
      <c r="G372" s="48">
        <v>8400000</v>
      </c>
      <c r="H372" s="48">
        <v>1610635</v>
      </c>
      <c r="I372" s="48">
        <v>0</v>
      </c>
      <c r="J372" s="48"/>
      <c r="K372" s="48"/>
      <c r="L372" s="48"/>
      <c r="M372" s="48">
        <v>1610635</v>
      </c>
      <c r="N372" s="49">
        <v>0.1917422619047619</v>
      </c>
    </row>
    <row r="373" spans="1:14" x14ac:dyDescent="0.25">
      <c r="A373" s="46"/>
      <c r="B373" s="47"/>
      <c r="C373" s="47"/>
      <c r="D373" s="47"/>
      <c r="E373" s="47">
        <v>423</v>
      </c>
      <c r="F373" s="47" t="str">
        <f>VLOOKUP(E373,'[2]Expenditures_Budget users'!$E$8:$F$1847,2,0)</f>
        <v>Materials and sundries</v>
      </c>
      <c r="G373" s="48">
        <v>2115000</v>
      </c>
      <c r="H373" s="48">
        <v>124528</v>
      </c>
      <c r="I373" s="48">
        <v>0</v>
      </c>
      <c r="J373" s="48"/>
      <c r="K373" s="48"/>
      <c r="L373" s="48"/>
      <c r="M373" s="48">
        <v>124528</v>
      </c>
      <c r="N373" s="49">
        <v>5.8878486997635933E-2</v>
      </c>
    </row>
    <row r="374" spans="1:14" s="54" customFormat="1" x14ac:dyDescent="0.25">
      <c r="A374" s="50"/>
      <c r="B374" s="51"/>
      <c r="C374" s="51"/>
      <c r="D374" s="51"/>
      <c r="E374" s="51">
        <v>424</v>
      </c>
      <c r="F374" s="47" t="str">
        <f>VLOOKUP(E374,'[2]Expenditures_Budget users'!$E$8:$F$1847,2,0)</f>
        <v>Repairs and current maintenance</v>
      </c>
      <c r="G374" s="52">
        <v>1182000</v>
      </c>
      <c r="H374" s="52">
        <v>166595</v>
      </c>
      <c r="I374" s="52">
        <v>0</v>
      </c>
      <c r="J374" s="52"/>
      <c r="K374" s="52"/>
      <c r="L374" s="52"/>
      <c r="M374" s="52">
        <v>166595</v>
      </c>
      <c r="N374" s="53">
        <v>0.14094331641285957</v>
      </c>
    </row>
    <row r="375" spans="1:14" x14ac:dyDescent="0.25">
      <c r="A375" s="46"/>
      <c r="B375" s="47"/>
      <c r="C375" s="47"/>
      <c r="D375" s="47"/>
      <c r="E375" s="47">
        <v>425</v>
      </c>
      <c r="F375" s="47" t="str">
        <f>VLOOKUP(E375,'[2]Expenditures_Budget users'!$E$8:$F$1847,2,0)</f>
        <v>Contractual services</v>
      </c>
      <c r="G375" s="48">
        <v>7800000</v>
      </c>
      <c r="H375" s="48">
        <v>1826680</v>
      </c>
      <c r="I375" s="48">
        <v>0</v>
      </c>
      <c r="J375" s="48"/>
      <c r="K375" s="48"/>
      <c r="L375" s="48"/>
      <c r="M375" s="48">
        <v>1826680</v>
      </c>
      <c r="N375" s="49">
        <v>0.23418974358974359</v>
      </c>
    </row>
    <row r="376" spans="1:14" s="54" customFormat="1" x14ac:dyDescent="0.25">
      <c r="A376" s="50"/>
      <c r="B376" s="51"/>
      <c r="C376" s="51"/>
      <c r="D376" s="51"/>
      <c r="E376" s="51">
        <v>426</v>
      </c>
      <c r="F376" s="47" t="str">
        <f>VLOOKUP(E376,'[2]Expenditures_Budget users'!$E$8:$F$1847,2,0)</f>
        <v>Other current expenditures</v>
      </c>
      <c r="G376" s="52">
        <v>1100000</v>
      </c>
      <c r="H376" s="52">
        <v>123000</v>
      </c>
      <c r="I376" s="52">
        <v>0</v>
      </c>
      <c r="J376" s="52"/>
      <c r="K376" s="52"/>
      <c r="L376" s="52"/>
      <c r="M376" s="52">
        <v>123000</v>
      </c>
      <c r="N376" s="53">
        <v>0.11181818181818182</v>
      </c>
    </row>
    <row r="377" spans="1:14" s="2" customFormat="1" x14ac:dyDescent="0.25">
      <c r="A377" s="29"/>
      <c r="B377" s="30"/>
      <c r="C377" s="30">
        <v>46</v>
      </c>
      <c r="D377" s="43" t="str">
        <f>VLOOKUP(C377,'[2]Expenditures_Budget users'!$C$7:$D$1619,2,0)</f>
        <v>Subsidies and transfers</v>
      </c>
      <c r="E377" s="30"/>
      <c r="F377" s="30"/>
      <c r="G377" s="31">
        <v>2780000</v>
      </c>
      <c r="H377" s="31">
        <v>33316</v>
      </c>
      <c r="I377" s="31">
        <v>0</v>
      </c>
      <c r="J377" s="31"/>
      <c r="K377" s="31"/>
      <c r="L377" s="31"/>
      <c r="M377" s="31">
        <v>33316</v>
      </c>
      <c r="N377" s="32">
        <v>1.1984172661870504E-2</v>
      </c>
    </row>
    <row r="378" spans="1:14" x14ac:dyDescent="0.25">
      <c r="A378" s="46"/>
      <c r="B378" s="47"/>
      <c r="C378" s="47"/>
      <c r="D378" s="47"/>
      <c r="E378" s="47">
        <v>464</v>
      </c>
      <c r="F378" s="47" t="str">
        <f>VLOOKUP(E378,'[2]Expenditures_Budget users'!$E$8:$F$1847,2,0)</f>
        <v>Different transfers</v>
      </c>
      <c r="G378" s="48">
        <v>2780000</v>
      </c>
      <c r="H378" s="48">
        <v>33316</v>
      </c>
      <c r="I378" s="48">
        <v>0</v>
      </c>
      <c r="J378" s="48"/>
      <c r="K378" s="48"/>
      <c r="L378" s="48"/>
      <c r="M378" s="48">
        <v>33316</v>
      </c>
      <c r="N378" s="49">
        <v>1.1984172661870504E-2</v>
      </c>
    </row>
    <row r="379" spans="1:14" s="2" customFormat="1" x14ac:dyDescent="0.25">
      <c r="A379" s="29"/>
      <c r="B379" s="30"/>
      <c r="C379" s="30">
        <v>48</v>
      </c>
      <c r="D379" s="43" t="str">
        <f>VLOOKUP(C379,'[2]Expenditures_Budget users'!$C$7:$D$1619,2,0)</f>
        <v>Capital expenditures</v>
      </c>
      <c r="E379" s="30"/>
      <c r="F379" s="30"/>
      <c r="G379" s="31">
        <v>650000</v>
      </c>
      <c r="H379" s="31">
        <v>7499</v>
      </c>
      <c r="I379" s="31">
        <v>0</v>
      </c>
      <c r="J379" s="31"/>
      <c r="K379" s="31"/>
      <c r="L379" s="31"/>
      <c r="M379" s="31">
        <v>7499</v>
      </c>
      <c r="N379" s="32">
        <v>1.1536923076923077E-2</v>
      </c>
    </row>
    <row r="380" spans="1:14" x14ac:dyDescent="0.25">
      <c r="A380" s="46"/>
      <c r="B380" s="47"/>
      <c r="C380" s="47"/>
      <c r="D380" s="47"/>
      <c r="E380" s="47">
        <v>480</v>
      </c>
      <c r="F380" s="47" t="str">
        <f>VLOOKUP(E380,'[2]Expenditures_Budget users'!$E$8:$F$1847,2,0)</f>
        <v>Purchase of equipment and machines</v>
      </c>
      <c r="G380" s="48">
        <v>430000</v>
      </c>
      <c r="H380" s="48">
        <v>7499</v>
      </c>
      <c r="I380" s="48">
        <v>0</v>
      </c>
      <c r="J380" s="48"/>
      <c r="K380" s="48"/>
      <c r="L380" s="48"/>
      <c r="M380" s="48">
        <v>7499</v>
      </c>
      <c r="N380" s="49">
        <v>1.7439534883720929E-2</v>
      </c>
    </row>
    <row r="381" spans="1:14" x14ac:dyDescent="0.25">
      <c r="A381" s="46"/>
      <c r="B381" s="47"/>
      <c r="C381" s="47"/>
      <c r="D381" s="47"/>
      <c r="E381" s="47">
        <v>485</v>
      </c>
      <c r="F381" s="47" t="str">
        <f>VLOOKUP(E381,'[2]Expenditures_Budget users'!$E$8:$F$1847,2,0)</f>
        <v>Investments and non-financial assets</v>
      </c>
      <c r="G381" s="48">
        <v>220000</v>
      </c>
      <c r="H381" s="48">
        <v>0</v>
      </c>
      <c r="I381" s="48"/>
      <c r="J381" s="48"/>
      <c r="K381" s="48"/>
      <c r="L381" s="48"/>
      <c r="M381" s="48">
        <v>0</v>
      </c>
      <c r="N381" s="49">
        <v>0</v>
      </c>
    </row>
    <row r="382" spans="1:14" s="2" customFormat="1" x14ac:dyDescent="0.25">
      <c r="A382" s="108" t="s">
        <v>48</v>
      </c>
      <c r="B382" s="39" t="str">
        <f>VLOOKUP(A382,'[2]Expenditures_Budget users'!$A$6:$B$1847,2,0)</f>
        <v>AGENCY FOR ADMINISTRATION</v>
      </c>
      <c r="C382" s="39"/>
      <c r="D382" s="39"/>
      <c r="E382" s="39"/>
      <c r="F382" s="39"/>
      <c r="G382" s="40">
        <v>46237000</v>
      </c>
      <c r="H382" s="40">
        <v>10761446</v>
      </c>
      <c r="I382" s="40"/>
      <c r="J382" s="40"/>
      <c r="K382" s="40"/>
      <c r="L382" s="40">
        <v>0</v>
      </c>
      <c r="M382" s="40">
        <v>10761446</v>
      </c>
      <c r="N382" s="41">
        <v>0.23274533382356122</v>
      </c>
    </row>
    <row r="383" spans="1:14" x14ac:dyDescent="0.25">
      <c r="A383" s="42"/>
      <c r="B383" s="43"/>
      <c r="C383" s="43">
        <v>40</v>
      </c>
      <c r="D383" s="43" t="str">
        <f>VLOOKUP(C383,'[2]Expenditures_Budget users'!$C$7:$D$1619,2,0)</f>
        <v>Salaries, wages and allowances</v>
      </c>
      <c r="E383" s="43"/>
      <c r="F383" s="43"/>
      <c r="G383" s="44">
        <v>36652000</v>
      </c>
      <c r="H383" s="44">
        <v>9208447</v>
      </c>
      <c r="I383" s="44"/>
      <c r="J383" s="44"/>
      <c r="K383" s="44"/>
      <c r="L383" s="44"/>
      <c r="M383" s="44">
        <v>9208447</v>
      </c>
      <c r="N383" s="45">
        <v>0.25123995962021173</v>
      </c>
    </row>
    <row r="384" spans="1:14" s="54" customFormat="1" x14ac:dyDescent="0.25">
      <c r="A384" s="55"/>
      <c r="B384" s="56"/>
      <c r="C384" s="56"/>
      <c r="D384" s="56"/>
      <c r="E384" s="56">
        <v>401</v>
      </c>
      <c r="F384" s="47" t="str">
        <f>VLOOKUP(E384,'[2]Expenditures_Budget users'!$E$8:$F$1847,2,0)</f>
        <v>Basic salaries</v>
      </c>
      <c r="G384" s="57">
        <v>25957000</v>
      </c>
      <c r="H384" s="57">
        <v>6631820</v>
      </c>
      <c r="I384" s="57"/>
      <c r="J384" s="57"/>
      <c r="K384" s="57"/>
      <c r="L384" s="57"/>
      <c r="M384" s="57">
        <v>6631820</v>
      </c>
      <c r="N384" s="58">
        <v>0.25549254536348576</v>
      </c>
    </row>
    <row r="385" spans="1:14" s="54" customFormat="1" x14ac:dyDescent="0.25">
      <c r="A385" s="50"/>
      <c r="B385" s="51"/>
      <c r="C385" s="51"/>
      <c r="D385" s="51"/>
      <c r="E385" s="51">
        <v>402</v>
      </c>
      <c r="F385" s="47" t="str">
        <f>VLOOKUP(E385,'[2]Expenditures_Budget users'!$E$8:$F$1847,2,0)</f>
        <v>Social insurance contributions</v>
      </c>
      <c r="G385" s="52">
        <v>10080000</v>
      </c>
      <c r="H385" s="52">
        <v>2576627</v>
      </c>
      <c r="I385" s="52"/>
      <c r="J385" s="52"/>
      <c r="K385" s="52"/>
      <c r="L385" s="52"/>
      <c r="M385" s="52">
        <v>2576627</v>
      </c>
      <c r="N385" s="53">
        <v>0.25561775793650793</v>
      </c>
    </row>
    <row r="386" spans="1:14" x14ac:dyDescent="0.25">
      <c r="A386" s="46"/>
      <c r="B386" s="47"/>
      <c r="C386" s="47"/>
      <c r="D386" s="47"/>
      <c r="E386" s="47">
        <v>404</v>
      </c>
      <c r="F386" s="47" t="str">
        <f>VLOOKUP(E386,'[2]Expenditures_Budget users'!$E$8:$F$1847,2,0)</f>
        <v>Allowances</v>
      </c>
      <c r="G386" s="48">
        <v>615000</v>
      </c>
      <c r="H386" s="48">
        <v>0</v>
      </c>
      <c r="I386" s="48"/>
      <c r="J386" s="48"/>
      <c r="K386" s="48"/>
      <c r="L386" s="48"/>
      <c r="M386" s="48">
        <v>0</v>
      </c>
      <c r="N386" s="49">
        <v>0</v>
      </c>
    </row>
    <row r="387" spans="1:14" s="2" customFormat="1" x14ac:dyDescent="0.25">
      <c r="A387" s="29"/>
      <c r="B387" s="30"/>
      <c r="C387" s="30">
        <v>42</v>
      </c>
      <c r="D387" s="43" t="str">
        <f>VLOOKUP(C387,'[2]Expenditures_Budget users'!$C$7:$D$1619,2,0)</f>
        <v xml:space="preserve">Goods and services </v>
      </c>
      <c r="E387" s="30"/>
      <c r="F387" s="30"/>
      <c r="G387" s="31">
        <v>7624000</v>
      </c>
      <c r="H387" s="31">
        <v>1496859</v>
      </c>
      <c r="I387" s="31"/>
      <c r="J387" s="31"/>
      <c r="K387" s="31"/>
      <c r="L387" s="31">
        <v>0</v>
      </c>
      <c r="M387" s="31">
        <v>1496859</v>
      </c>
      <c r="N387" s="32">
        <v>0.19633512591815319</v>
      </c>
    </row>
    <row r="388" spans="1:14" s="54" customFormat="1" x14ac:dyDescent="0.25">
      <c r="A388" s="50"/>
      <c r="B388" s="51"/>
      <c r="C388" s="51"/>
      <c r="D388" s="51"/>
      <c r="E388" s="51">
        <v>420</v>
      </c>
      <c r="F388" s="47" t="str">
        <f>VLOOKUP(E388,'[2]Expenditures_Budget users'!$E$8:$F$1847,2,0)</f>
        <v>Travel and per diem expenditures</v>
      </c>
      <c r="G388" s="52">
        <v>48000</v>
      </c>
      <c r="H388" s="52">
        <v>2945</v>
      </c>
      <c r="I388" s="52"/>
      <c r="J388" s="52"/>
      <c r="K388" s="52"/>
      <c r="L388" s="52"/>
      <c r="M388" s="52">
        <v>2945</v>
      </c>
      <c r="N388" s="53">
        <v>6.1354166666666668E-2</v>
      </c>
    </row>
    <row r="389" spans="1:14" s="54" customFormat="1" x14ac:dyDescent="0.25">
      <c r="A389" s="50"/>
      <c r="B389" s="51"/>
      <c r="C389" s="51"/>
      <c r="D389" s="51"/>
      <c r="E389" s="51">
        <v>421</v>
      </c>
      <c r="F389" s="47" t="str">
        <f>VLOOKUP(E389,'[2]Expenditures_Budget users'!$E$8:$F$1847,2,0)</f>
        <v>Utility services, heating, communication and transport</v>
      </c>
      <c r="G389" s="52">
        <v>2609000</v>
      </c>
      <c r="H389" s="52">
        <v>560493</v>
      </c>
      <c r="I389" s="52"/>
      <c r="J389" s="52"/>
      <c r="K389" s="52"/>
      <c r="L389" s="52"/>
      <c r="M389" s="52">
        <v>560493</v>
      </c>
      <c r="N389" s="53">
        <v>0.21483058643158298</v>
      </c>
    </row>
    <row r="390" spans="1:14" x14ac:dyDescent="0.25">
      <c r="A390" s="46"/>
      <c r="B390" s="47"/>
      <c r="C390" s="47"/>
      <c r="D390" s="47"/>
      <c r="E390" s="47">
        <v>423</v>
      </c>
      <c r="F390" s="47" t="str">
        <f>VLOOKUP(E390,'[2]Expenditures_Budget users'!$E$8:$F$1847,2,0)</f>
        <v>Materials and sundries</v>
      </c>
      <c r="G390" s="48">
        <v>411000</v>
      </c>
      <c r="H390" s="48">
        <v>45680</v>
      </c>
      <c r="I390" s="48"/>
      <c r="J390" s="48"/>
      <c r="K390" s="48"/>
      <c r="L390" s="48"/>
      <c r="M390" s="48">
        <v>45680</v>
      </c>
      <c r="N390" s="49">
        <v>0.11114355231143552</v>
      </c>
    </row>
    <row r="391" spans="1:14" x14ac:dyDescent="0.25">
      <c r="A391" s="46"/>
      <c r="B391" s="47"/>
      <c r="C391" s="47"/>
      <c r="D391" s="47"/>
      <c r="E391" s="47">
        <v>424</v>
      </c>
      <c r="F391" s="47" t="str">
        <f>VLOOKUP(E391,'[2]Expenditures_Budget users'!$E$8:$F$1847,2,0)</f>
        <v>Repairs and current maintenance</v>
      </c>
      <c r="G391" s="48">
        <v>2012000</v>
      </c>
      <c r="H391" s="48">
        <v>255608</v>
      </c>
      <c r="I391" s="48"/>
      <c r="J391" s="48"/>
      <c r="K391" s="48"/>
      <c r="L391" s="48"/>
      <c r="M391" s="48">
        <v>255608</v>
      </c>
      <c r="N391" s="49">
        <v>0.12704174950298211</v>
      </c>
    </row>
    <row r="392" spans="1:14" x14ac:dyDescent="0.25">
      <c r="A392" s="46"/>
      <c r="B392" s="47"/>
      <c r="C392" s="47"/>
      <c r="D392" s="47"/>
      <c r="E392" s="47">
        <v>425</v>
      </c>
      <c r="F392" s="47" t="str">
        <f>VLOOKUP(E392,'[2]Expenditures_Budget users'!$E$8:$F$1847,2,0)</f>
        <v>Contractual services</v>
      </c>
      <c r="G392" s="48">
        <v>2217000</v>
      </c>
      <c r="H392" s="48">
        <v>581390</v>
      </c>
      <c r="I392" s="48"/>
      <c r="J392" s="48"/>
      <c r="K392" s="48"/>
      <c r="L392" s="48"/>
      <c r="M392" s="48">
        <v>581390</v>
      </c>
      <c r="N392" s="49">
        <v>0.26224176815516465</v>
      </c>
    </row>
    <row r="393" spans="1:14" s="54" customFormat="1" x14ac:dyDescent="0.25">
      <c r="A393" s="50"/>
      <c r="B393" s="51"/>
      <c r="C393" s="51"/>
      <c r="D393" s="51"/>
      <c r="E393" s="51">
        <v>426</v>
      </c>
      <c r="F393" s="47" t="str">
        <f>VLOOKUP(E393,'[2]Expenditures_Budget users'!$E$8:$F$1847,2,0)</f>
        <v>Other current expenditures</v>
      </c>
      <c r="G393" s="52">
        <v>327000</v>
      </c>
      <c r="H393" s="52">
        <v>50743</v>
      </c>
      <c r="I393" s="52"/>
      <c r="J393" s="52"/>
      <c r="K393" s="52"/>
      <c r="L393" s="52">
        <v>0</v>
      </c>
      <c r="M393" s="52">
        <v>50743</v>
      </c>
      <c r="N393" s="53">
        <v>0.15517737003058105</v>
      </c>
    </row>
    <row r="394" spans="1:14" s="2" customFormat="1" x14ac:dyDescent="0.25">
      <c r="A394" s="29"/>
      <c r="B394" s="30"/>
      <c r="C394" s="30">
        <v>46</v>
      </c>
      <c r="D394" s="43" t="str">
        <f>VLOOKUP(C394,'[2]Expenditures_Budget users'!$C$7:$D$1619,2,0)</f>
        <v>Subsidies and transfers</v>
      </c>
      <c r="E394" s="30"/>
      <c r="F394" s="30"/>
      <c r="G394" s="31">
        <v>239000</v>
      </c>
      <c r="H394" s="31">
        <v>0</v>
      </c>
      <c r="I394" s="31"/>
      <c r="J394" s="31"/>
      <c r="K394" s="31"/>
      <c r="L394" s="31"/>
      <c r="M394" s="31">
        <v>0</v>
      </c>
      <c r="N394" s="32">
        <v>0</v>
      </c>
    </row>
    <row r="395" spans="1:14" s="54" customFormat="1" x14ac:dyDescent="0.25">
      <c r="A395" s="50"/>
      <c r="B395" s="51"/>
      <c r="C395" s="51"/>
      <c r="D395" s="51"/>
      <c r="E395" s="51">
        <v>464</v>
      </c>
      <c r="F395" s="47" t="str">
        <f>VLOOKUP(E395,'[2]Expenditures_Budget users'!$E$8:$F$1847,2,0)</f>
        <v>Different transfers</v>
      </c>
      <c r="G395" s="52">
        <v>239000</v>
      </c>
      <c r="H395" s="52">
        <v>0</v>
      </c>
      <c r="I395" s="52"/>
      <c r="J395" s="52"/>
      <c r="K395" s="52"/>
      <c r="L395" s="52"/>
      <c r="M395" s="52">
        <v>0</v>
      </c>
      <c r="N395" s="53">
        <v>0</v>
      </c>
    </row>
    <row r="396" spans="1:14" s="2" customFormat="1" x14ac:dyDescent="0.25">
      <c r="A396" s="29"/>
      <c r="B396" s="30"/>
      <c r="C396" s="30">
        <v>48</v>
      </c>
      <c r="D396" s="43" t="str">
        <f>VLOOKUP(C396,'[2]Expenditures_Budget users'!$C$7:$D$1619,2,0)</f>
        <v>Capital expenditures</v>
      </c>
      <c r="E396" s="30"/>
      <c r="F396" s="30"/>
      <c r="G396" s="31">
        <v>1722000</v>
      </c>
      <c r="H396" s="31">
        <v>56140</v>
      </c>
      <c r="I396" s="31"/>
      <c r="J396" s="31"/>
      <c r="K396" s="31"/>
      <c r="L396" s="31"/>
      <c r="M396" s="31">
        <v>56140</v>
      </c>
      <c r="N396" s="32">
        <v>3.2601626016260161E-2</v>
      </c>
    </row>
    <row r="397" spans="1:14" x14ac:dyDescent="0.25">
      <c r="A397" s="46"/>
      <c r="B397" s="47"/>
      <c r="C397" s="47"/>
      <c r="D397" s="47"/>
      <c r="E397" s="47">
        <v>480</v>
      </c>
      <c r="F397" s="47" t="str">
        <f>VLOOKUP(E397,'[2]Expenditures_Budget users'!$E$8:$F$1847,2,0)</f>
        <v>Purchase of equipment and machines</v>
      </c>
      <c r="G397" s="48">
        <v>446000</v>
      </c>
      <c r="H397" s="48">
        <v>56140</v>
      </c>
      <c r="I397" s="48"/>
      <c r="J397" s="48"/>
      <c r="K397" s="48"/>
      <c r="L397" s="48"/>
      <c r="M397" s="48">
        <v>56140</v>
      </c>
      <c r="N397" s="49">
        <v>0.1258744394618834</v>
      </c>
    </row>
    <row r="398" spans="1:14" s="54" customFormat="1" x14ac:dyDescent="0.25">
      <c r="A398" s="55"/>
      <c r="B398" s="56"/>
      <c r="C398" s="56"/>
      <c r="D398" s="56"/>
      <c r="E398" s="56">
        <v>485</v>
      </c>
      <c r="F398" s="47" t="str">
        <f>VLOOKUP(E398,'[2]Expenditures_Budget users'!$E$8:$F$1847,2,0)</f>
        <v>Investments and non-financial assets</v>
      </c>
      <c r="G398" s="57">
        <v>1276000</v>
      </c>
      <c r="H398" s="57">
        <v>0</v>
      </c>
      <c r="I398" s="57"/>
      <c r="J398" s="57"/>
      <c r="K398" s="57"/>
      <c r="L398" s="57"/>
      <c r="M398" s="57">
        <v>0</v>
      </c>
      <c r="N398" s="58">
        <v>0</v>
      </c>
    </row>
    <row r="399" spans="1:14" s="2" customFormat="1" x14ac:dyDescent="0.25">
      <c r="A399" s="108" t="s">
        <v>49</v>
      </c>
      <c r="B399" s="39" t="str">
        <f>VLOOKUP(A399,'[2]Expenditures_Budget users'!$A$6:$B$1847,2,0)</f>
        <v>SECRETARIAT FOR EUROPEAN AFFAIRS</v>
      </c>
      <c r="C399" s="39"/>
      <c r="D399" s="39"/>
      <c r="E399" s="39"/>
      <c r="F399" s="39"/>
      <c r="G399" s="40">
        <v>191808000</v>
      </c>
      <c r="H399" s="40">
        <v>32019794</v>
      </c>
      <c r="I399" s="40">
        <v>0</v>
      </c>
      <c r="J399" s="40">
        <v>261873</v>
      </c>
      <c r="K399" s="40"/>
      <c r="L399" s="40"/>
      <c r="M399" s="40">
        <v>32281667</v>
      </c>
      <c r="N399" s="41">
        <v>0.16830198427594262</v>
      </c>
    </row>
    <row r="400" spans="1:14" s="2" customFormat="1" x14ac:dyDescent="0.25">
      <c r="A400" s="29"/>
      <c r="B400" s="30"/>
      <c r="C400" s="30">
        <v>40</v>
      </c>
      <c r="D400" s="43" t="str">
        <f>VLOOKUP(C400,'[2]Expenditures_Budget users'!$C$7:$D$1619,2,0)</f>
        <v>Salaries, wages and allowances</v>
      </c>
      <c r="E400" s="30"/>
      <c r="F400" s="30"/>
      <c r="G400" s="31">
        <v>89468000</v>
      </c>
      <c r="H400" s="31">
        <v>20081525</v>
      </c>
      <c r="I400" s="31"/>
      <c r="J400" s="31"/>
      <c r="K400" s="31"/>
      <c r="L400" s="31"/>
      <c r="M400" s="31">
        <v>20081525</v>
      </c>
      <c r="N400" s="32">
        <v>0.22445483301292082</v>
      </c>
    </row>
    <row r="401" spans="1:14" x14ac:dyDescent="0.25">
      <c r="A401" s="46"/>
      <c r="B401" s="47"/>
      <c r="C401" s="47"/>
      <c r="D401" s="47"/>
      <c r="E401" s="47">
        <v>401</v>
      </c>
      <c r="F401" s="47" t="str">
        <f>VLOOKUP(E401,'[2]Expenditures_Budget users'!$E$8:$F$1847,2,0)</f>
        <v>Basic salaries</v>
      </c>
      <c r="G401" s="48">
        <v>65749000</v>
      </c>
      <c r="H401" s="48">
        <v>14877292</v>
      </c>
      <c r="I401" s="48"/>
      <c r="J401" s="48"/>
      <c r="K401" s="48"/>
      <c r="L401" s="48"/>
      <c r="M401" s="48">
        <v>14877292</v>
      </c>
      <c r="N401" s="49">
        <v>0.22627404219075575</v>
      </c>
    </row>
    <row r="402" spans="1:14" s="54" customFormat="1" x14ac:dyDescent="0.25">
      <c r="A402" s="50"/>
      <c r="B402" s="51"/>
      <c r="C402" s="51"/>
      <c r="D402" s="51"/>
      <c r="E402" s="51">
        <v>402</v>
      </c>
      <c r="F402" s="47" t="str">
        <f>VLOOKUP(E402,'[2]Expenditures_Budget users'!$E$8:$F$1847,2,0)</f>
        <v>Social insurance contributions</v>
      </c>
      <c r="G402" s="52">
        <v>22389000</v>
      </c>
      <c r="H402" s="52">
        <v>5204233</v>
      </c>
      <c r="I402" s="52"/>
      <c r="J402" s="52"/>
      <c r="K402" s="52"/>
      <c r="L402" s="52"/>
      <c r="M402" s="52">
        <v>5204233</v>
      </c>
      <c r="N402" s="53">
        <v>0.23244597793559338</v>
      </c>
    </row>
    <row r="403" spans="1:14" s="54" customFormat="1" x14ac:dyDescent="0.25">
      <c r="A403" s="55"/>
      <c r="B403" s="56"/>
      <c r="C403" s="56"/>
      <c r="D403" s="56"/>
      <c r="E403" s="56">
        <v>404</v>
      </c>
      <c r="F403" s="47" t="str">
        <f>VLOOKUP(E403,'[2]Expenditures_Budget users'!$E$8:$F$1847,2,0)</f>
        <v>Allowances</v>
      </c>
      <c r="G403" s="57">
        <v>1330000</v>
      </c>
      <c r="H403" s="57">
        <v>0</v>
      </c>
      <c r="I403" s="57"/>
      <c r="J403" s="57"/>
      <c r="K403" s="57"/>
      <c r="L403" s="57"/>
      <c r="M403" s="57">
        <v>0</v>
      </c>
      <c r="N403" s="58">
        <v>0</v>
      </c>
    </row>
    <row r="404" spans="1:14" x14ac:dyDescent="0.25">
      <c r="A404" s="42"/>
      <c r="B404" s="43"/>
      <c r="C404" s="43">
        <v>42</v>
      </c>
      <c r="D404" s="43" t="str">
        <f>VLOOKUP(C404,'[2]Expenditures_Budget users'!$C$7:$D$1619,2,0)</f>
        <v xml:space="preserve">Goods and services </v>
      </c>
      <c r="E404" s="43"/>
      <c r="F404" s="43"/>
      <c r="G404" s="44">
        <v>87147000</v>
      </c>
      <c r="H404" s="44">
        <v>11931969</v>
      </c>
      <c r="I404" s="44">
        <v>0</v>
      </c>
      <c r="J404" s="44">
        <v>261873</v>
      </c>
      <c r="K404" s="44"/>
      <c r="L404" s="44"/>
      <c r="M404" s="44">
        <v>12193842</v>
      </c>
      <c r="N404" s="45">
        <v>0.13992268236428104</v>
      </c>
    </row>
    <row r="405" spans="1:14" x14ac:dyDescent="0.25">
      <c r="A405" s="46"/>
      <c r="B405" s="47"/>
      <c r="C405" s="47"/>
      <c r="D405" s="47"/>
      <c r="E405" s="47">
        <v>420</v>
      </c>
      <c r="F405" s="47" t="str">
        <f>VLOOKUP(E405,'[2]Expenditures_Budget users'!$E$8:$F$1847,2,0)</f>
        <v>Travel and per diem expenditures</v>
      </c>
      <c r="G405" s="48">
        <v>10700000</v>
      </c>
      <c r="H405" s="48">
        <v>1955934</v>
      </c>
      <c r="I405" s="48"/>
      <c r="J405" s="48">
        <v>261873</v>
      </c>
      <c r="K405" s="48"/>
      <c r="L405" s="48"/>
      <c r="M405" s="48">
        <v>2217807</v>
      </c>
      <c r="N405" s="49">
        <v>0.20727168224299067</v>
      </c>
    </row>
    <row r="406" spans="1:14" x14ac:dyDescent="0.25">
      <c r="A406" s="46"/>
      <c r="B406" s="47"/>
      <c r="C406" s="47"/>
      <c r="D406" s="47"/>
      <c r="E406" s="47">
        <v>421</v>
      </c>
      <c r="F406" s="47" t="str">
        <f>VLOOKUP(E406,'[2]Expenditures_Budget users'!$E$8:$F$1847,2,0)</f>
        <v>Utility services, heating, communication and transport</v>
      </c>
      <c r="G406" s="48">
        <v>2520000</v>
      </c>
      <c r="H406" s="48">
        <v>468327</v>
      </c>
      <c r="I406" s="48"/>
      <c r="J406" s="48"/>
      <c r="K406" s="48"/>
      <c r="L406" s="48"/>
      <c r="M406" s="48">
        <v>468327</v>
      </c>
      <c r="N406" s="49">
        <v>0.18584404761904763</v>
      </c>
    </row>
    <row r="407" spans="1:14" s="54" customFormat="1" x14ac:dyDescent="0.25">
      <c r="A407" s="50"/>
      <c r="B407" s="51"/>
      <c r="C407" s="51"/>
      <c r="D407" s="51"/>
      <c r="E407" s="51">
        <v>423</v>
      </c>
      <c r="F407" s="47" t="str">
        <f>VLOOKUP(E407,'[2]Expenditures_Budget users'!$E$8:$F$1847,2,0)</f>
        <v>Materials and sundries</v>
      </c>
      <c r="G407" s="52">
        <v>80000</v>
      </c>
      <c r="H407" s="52">
        <v>26150</v>
      </c>
      <c r="I407" s="52"/>
      <c r="J407" s="52"/>
      <c r="K407" s="52"/>
      <c r="L407" s="52"/>
      <c r="M407" s="52">
        <v>26150</v>
      </c>
      <c r="N407" s="53">
        <v>0.32687500000000003</v>
      </c>
    </row>
    <row r="408" spans="1:14" s="54" customFormat="1" x14ac:dyDescent="0.25">
      <c r="A408" s="50"/>
      <c r="B408" s="51"/>
      <c r="C408" s="51"/>
      <c r="D408" s="51"/>
      <c r="E408" s="51">
        <v>424</v>
      </c>
      <c r="F408" s="47" t="str">
        <f>VLOOKUP(E408,'[2]Expenditures_Budget users'!$E$8:$F$1847,2,0)</f>
        <v>Repairs and current maintenance</v>
      </c>
      <c r="G408" s="52">
        <v>1407000</v>
      </c>
      <c r="H408" s="52">
        <v>0</v>
      </c>
      <c r="I408" s="52"/>
      <c r="J408" s="52"/>
      <c r="K408" s="52"/>
      <c r="L408" s="52"/>
      <c r="M408" s="52">
        <v>0</v>
      </c>
      <c r="N408" s="53">
        <v>0</v>
      </c>
    </row>
    <row r="409" spans="1:14" x14ac:dyDescent="0.25">
      <c r="A409" s="46"/>
      <c r="B409" s="47"/>
      <c r="C409" s="47"/>
      <c r="D409" s="47"/>
      <c r="E409" s="47">
        <v>425</v>
      </c>
      <c r="F409" s="47" t="str">
        <f>VLOOKUP(E409,'[2]Expenditures_Budget users'!$E$8:$F$1847,2,0)</f>
        <v>Contractual services</v>
      </c>
      <c r="G409" s="48">
        <v>68400000</v>
      </c>
      <c r="H409" s="48">
        <v>8746027</v>
      </c>
      <c r="I409" s="48"/>
      <c r="J409" s="48">
        <v>0</v>
      </c>
      <c r="K409" s="48"/>
      <c r="L409" s="48"/>
      <c r="M409" s="48">
        <v>8746027</v>
      </c>
      <c r="N409" s="49">
        <v>0.12786589181286551</v>
      </c>
    </row>
    <row r="410" spans="1:14" s="54" customFormat="1" x14ac:dyDescent="0.25">
      <c r="A410" s="55"/>
      <c r="B410" s="56"/>
      <c r="C410" s="56"/>
      <c r="D410" s="56"/>
      <c r="E410" s="56">
        <v>426</v>
      </c>
      <c r="F410" s="47" t="str">
        <f>VLOOKUP(E410,'[2]Expenditures_Budget users'!$E$8:$F$1847,2,0)</f>
        <v>Other current expenditures</v>
      </c>
      <c r="G410" s="57">
        <v>4040000</v>
      </c>
      <c r="H410" s="57">
        <v>735531</v>
      </c>
      <c r="I410" s="57">
        <v>0</v>
      </c>
      <c r="J410" s="57">
        <v>0</v>
      </c>
      <c r="K410" s="57"/>
      <c r="L410" s="57"/>
      <c r="M410" s="57">
        <v>735531</v>
      </c>
      <c r="N410" s="58">
        <v>0.18206212871287128</v>
      </c>
    </row>
    <row r="411" spans="1:14" s="2" customFormat="1" x14ac:dyDescent="0.25">
      <c r="A411" s="29"/>
      <c r="B411" s="30"/>
      <c r="C411" s="30">
        <v>46</v>
      </c>
      <c r="D411" s="43" t="str">
        <f>VLOOKUP(C411,'[2]Expenditures_Budget users'!$C$7:$D$1619,2,0)</f>
        <v>Subsidies and transfers</v>
      </c>
      <c r="E411" s="30"/>
      <c r="F411" s="30"/>
      <c r="G411" s="31">
        <v>8593000</v>
      </c>
      <c r="H411" s="31">
        <v>0</v>
      </c>
      <c r="I411" s="31"/>
      <c r="J411" s="31"/>
      <c r="K411" s="31"/>
      <c r="L411" s="31"/>
      <c r="M411" s="31">
        <v>0</v>
      </c>
      <c r="N411" s="32">
        <v>0</v>
      </c>
    </row>
    <row r="412" spans="1:14" s="54" customFormat="1" x14ac:dyDescent="0.25">
      <c r="A412" s="50"/>
      <c r="B412" s="51"/>
      <c r="C412" s="51"/>
      <c r="D412" s="51"/>
      <c r="E412" s="51">
        <v>464</v>
      </c>
      <c r="F412" s="47" t="str">
        <f>VLOOKUP(E412,'[2]Expenditures_Budget users'!$E$8:$F$1847,2,0)</f>
        <v>Different transfers</v>
      </c>
      <c r="G412" s="52">
        <v>8400000</v>
      </c>
      <c r="H412" s="52">
        <v>0</v>
      </c>
      <c r="I412" s="52"/>
      <c r="J412" s="52"/>
      <c r="K412" s="52"/>
      <c r="L412" s="52"/>
      <c r="M412" s="52">
        <v>0</v>
      </c>
      <c r="N412" s="53">
        <v>0</v>
      </c>
    </row>
    <row r="413" spans="1:14" x14ac:dyDescent="0.25">
      <c r="A413" s="46"/>
      <c r="B413" s="47"/>
      <c r="C413" s="47"/>
      <c r="D413" s="47"/>
      <c r="E413" s="47">
        <v>465</v>
      </c>
      <c r="F413" s="47" t="str">
        <f>VLOOKUP(E413,'[2]Expenditures_Budget users'!$E$8:$F$1847,2,0)</f>
        <v>Payment per enforcment titles</v>
      </c>
      <c r="G413" s="48">
        <v>193000</v>
      </c>
      <c r="H413" s="48">
        <v>0</v>
      </c>
      <c r="I413" s="48"/>
      <c r="J413" s="48"/>
      <c r="K413" s="48"/>
      <c r="L413" s="48"/>
      <c r="M413" s="48">
        <v>0</v>
      </c>
      <c r="N413" s="49">
        <v>0</v>
      </c>
    </row>
    <row r="414" spans="1:14" s="2" customFormat="1" x14ac:dyDescent="0.25">
      <c r="A414" s="29"/>
      <c r="B414" s="30"/>
      <c r="C414" s="30">
        <v>48</v>
      </c>
      <c r="D414" s="43" t="str">
        <f>VLOOKUP(C414,'[2]Expenditures_Budget users'!$C$7:$D$1619,2,0)</f>
        <v>Capital expenditures</v>
      </c>
      <c r="E414" s="30"/>
      <c r="F414" s="30"/>
      <c r="G414" s="31">
        <v>6600000</v>
      </c>
      <c r="H414" s="31">
        <v>6300</v>
      </c>
      <c r="I414" s="31"/>
      <c r="J414" s="31"/>
      <c r="K414" s="31"/>
      <c r="L414" s="31"/>
      <c r="M414" s="31">
        <v>6300</v>
      </c>
      <c r="N414" s="32">
        <v>9.5454545454545456E-4</v>
      </c>
    </row>
    <row r="415" spans="1:14" x14ac:dyDescent="0.25">
      <c r="A415" s="46"/>
      <c r="B415" s="47"/>
      <c r="C415" s="47"/>
      <c r="D415" s="47"/>
      <c r="E415" s="47">
        <v>480</v>
      </c>
      <c r="F415" s="47" t="str">
        <f>VLOOKUP(E415,'[2]Expenditures_Budget users'!$E$8:$F$1847,2,0)</f>
        <v>Purchase of equipment and machines</v>
      </c>
      <c r="G415" s="48">
        <v>4600000</v>
      </c>
      <c r="H415" s="48">
        <v>6300</v>
      </c>
      <c r="I415" s="48"/>
      <c r="J415" s="48"/>
      <c r="K415" s="48"/>
      <c r="L415" s="48"/>
      <c r="M415" s="48">
        <v>6300</v>
      </c>
      <c r="N415" s="49">
        <v>1.3695652173913043E-3</v>
      </c>
    </row>
    <row r="416" spans="1:14" x14ac:dyDescent="0.25">
      <c r="A416" s="46"/>
      <c r="B416" s="47"/>
      <c r="C416" s="47"/>
      <c r="D416" s="47"/>
      <c r="E416" s="47">
        <v>485</v>
      </c>
      <c r="F416" s="47" t="str">
        <f>VLOOKUP(E416,'[2]Expenditures_Budget users'!$E$8:$F$1847,2,0)</f>
        <v>Investments and non-financial assets</v>
      </c>
      <c r="G416" s="48">
        <v>2000000</v>
      </c>
      <c r="H416" s="48">
        <v>0</v>
      </c>
      <c r="I416" s="48"/>
      <c r="J416" s="48"/>
      <c r="K416" s="48"/>
      <c r="L416" s="48"/>
      <c r="M416" s="48">
        <v>0</v>
      </c>
      <c r="N416" s="49">
        <v>0</v>
      </c>
    </row>
    <row r="417" spans="1:14" s="2" customFormat="1" x14ac:dyDescent="0.25">
      <c r="A417" s="108" t="s">
        <v>137</v>
      </c>
      <c r="B417" s="39" t="str">
        <f>VLOOKUP(A417,'[2]Expenditures_Budget users'!$A$6:$B$1847,2,0)</f>
        <v>SECRETARIAT FOR IMPLEMENTATION OF THE OHRID FRAMEWORK AGREEMENT</v>
      </c>
      <c r="C417" s="39"/>
      <c r="D417" s="39"/>
      <c r="E417" s="39"/>
      <c r="F417" s="39"/>
      <c r="G417" s="40">
        <v>179337000</v>
      </c>
      <c r="H417" s="40">
        <v>38260186</v>
      </c>
      <c r="I417" s="40"/>
      <c r="J417" s="40"/>
      <c r="K417" s="40"/>
      <c r="L417" s="40"/>
      <c r="M417" s="40">
        <v>38260186</v>
      </c>
      <c r="N417" s="41">
        <v>0.21334240006245225</v>
      </c>
    </row>
    <row r="418" spans="1:14" s="2" customFormat="1" x14ac:dyDescent="0.25">
      <c r="A418" s="29"/>
      <c r="B418" s="30"/>
      <c r="C418" s="30">
        <v>40</v>
      </c>
      <c r="D418" s="43" t="str">
        <f>VLOOKUP(C418,'[2]Expenditures_Budget users'!$C$7:$D$1619,2,0)</f>
        <v>Salaries, wages and allowances</v>
      </c>
      <c r="E418" s="30"/>
      <c r="F418" s="30"/>
      <c r="G418" s="31">
        <v>132163000</v>
      </c>
      <c r="H418" s="31">
        <v>30124255</v>
      </c>
      <c r="I418" s="31"/>
      <c r="J418" s="31"/>
      <c r="K418" s="31"/>
      <c r="L418" s="31"/>
      <c r="M418" s="31">
        <v>30124255</v>
      </c>
      <c r="N418" s="32">
        <v>0.22793259081588643</v>
      </c>
    </row>
    <row r="419" spans="1:14" s="54" customFormat="1" x14ac:dyDescent="0.25">
      <c r="A419" s="50"/>
      <c r="B419" s="51"/>
      <c r="C419" s="51"/>
      <c r="D419" s="51"/>
      <c r="E419" s="51">
        <v>401</v>
      </c>
      <c r="F419" s="47" t="str">
        <f>VLOOKUP(E419,'[2]Expenditures_Budget users'!$E$8:$F$1847,2,0)</f>
        <v>Basic salaries</v>
      </c>
      <c r="G419" s="52">
        <v>92926000</v>
      </c>
      <c r="H419" s="52">
        <v>21681237</v>
      </c>
      <c r="I419" s="52"/>
      <c r="J419" s="52"/>
      <c r="K419" s="52"/>
      <c r="L419" s="52"/>
      <c r="M419" s="52">
        <v>21681237</v>
      </c>
      <c r="N419" s="53">
        <v>0.23331723091492154</v>
      </c>
    </row>
    <row r="420" spans="1:14" x14ac:dyDescent="0.25">
      <c r="A420" s="46"/>
      <c r="B420" s="47"/>
      <c r="C420" s="47"/>
      <c r="D420" s="47"/>
      <c r="E420" s="47">
        <v>402</v>
      </c>
      <c r="F420" s="47" t="str">
        <f>VLOOKUP(E420,'[2]Expenditures_Budget users'!$E$8:$F$1847,2,0)</f>
        <v>Social insurance contributions</v>
      </c>
      <c r="G420" s="48">
        <v>37219000</v>
      </c>
      <c r="H420" s="48">
        <v>8443018</v>
      </c>
      <c r="I420" s="48"/>
      <c r="J420" s="48"/>
      <c r="K420" s="48"/>
      <c r="L420" s="48"/>
      <c r="M420" s="48">
        <v>8443018</v>
      </c>
      <c r="N420" s="49">
        <v>0.22684698675407722</v>
      </c>
    </row>
    <row r="421" spans="1:14" s="54" customFormat="1" x14ac:dyDescent="0.25">
      <c r="A421" s="50"/>
      <c r="B421" s="51"/>
      <c r="C421" s="51"/>
      <c r="D421" s="51"/>
      <c r="E421" s="51">
        <v>404</v>
      </c>
      <c r="F421" s="47" t="str">
        <f>VLOOKUP(E421,'[2]Expenditures_Budget users'!$E$8:$F$1847,2,0)</f>
        <v>Allowances</v>
      </c>
      <c r="G421" s="52">
        <v>2018000</v>
      </c>
      <c r="H421" s="52">
        <v>0</v>
      </c>
      <c r="I421" s="52"/>
      <c r="J421" s="52"/>
      <c r="K421" s="52"/>
      <c r="L421" s="52"/>
      <c r="M421" s="52">
        <v>0</v>
      </c>
      <c r="N421" s="53">
        <v>0</v>
      </c>
    </row>
    <row r="422" spans="1:14" s="2" customFormat="1" x14ac:dyDescent="0.25">
      <c r="A422" s="29"/>
      <c r="B422" s="30"/>
      <c r="C422" s="30">
        <v>42</v>
      </c>
      <c r="D422" s="43" t="str">
        <f>VLOOKUP(C422,'[2]Expenditures_Budget users'!$C$7:$D$1619,2,0)</f>
        <v xml:space="preserve">Goods and services </v>
      </c>
      <c r="E422" s="30"/>
      <c r="F422" s="30"/>
      <c r="G422" s="31">
        <v>26720000</v>
      </c>
      <c r="H422" s="31">
        <v>5752031</v>
      </c>
      <c r="I422" s="31"/>
      <c r="J422" s="31"/>
      <c r="K422" s="31"/>
      <c r="L422" s="31"/>
      <c r="M422" s="31">
        <v>5752031</v>
      </c>
      <c r="N422" s="32">
        <v>0.21527062125748503</v>
      </c>
    </row>
    <row r="423" spans="1:14" x14ac:dyDescent="0.25">
      <c r="A423" s="46"/>
      <c r="B423" s="47"/>
      <c r="C423" s="47"/>
      <c r="D423" s="47"/>
      <c r="E423" s="47">
        <v>420</v>
      </c>
      <c r="F423" s="47" t="str">
        <f>VLOOKUP(E423,'[2]Expenditures_Budget users'!$E$8:$F$1847,2,0)</f>
        <v>Travel and per diem expenditures</v>
      </c>
      <c r="G423" s="48">
        <v>1000000</v>
      </c>
      <c r="H423" s="48">
        <v>81844</v>
      </c>
      <c r="I423" s="48"/>
      <c r="J423" s="48"/>
      <c r="K423" s="48"/>
      <c r="L423" s="48"/>
      <c r="M423" s="48">
        <v>81844</v>
      </c>
      <c r="N423" s="49">
        <v>8.1844E-2</v>
      </c>
    </row>
    <row r="424" spans="1:14" s="54" customFormat="1" x14ac:dyDescent="0.25">
      <c r="A424" s="50"/>
      <c r="B424" s="51"/>
      <c r="C424" s="51"/>
      <c r="D424" s="51"/>
      <c r="E424" s="51">
        <v>421</v>
      </c>
      <c r="F424" s="47" t="str">
        <f>VLOOKUP(E424,'[2]Expenditures_Budget users'!$E$8:$F$1847,2,0)</f>
        <v>Utility services, heating, communication and transport</v>
      </c>
      <c r="G424" s="52">
        <v>6820000</v>
      </c>
      <c r="H424" s="52">
        <v>1328844</v>
      </c>
      <c r="I424" s="52"/>
      <c r="J424" s="52"/>
      <c r="K424" s="52"/>
      <c r="L424" s="52"/>
      <c r="M424" s="52">
        <v>1328844</v>
      </c>
      <c r="N424" s="53">
        <v>0.19484516129032259</v>
      </c>
    </row>
    <row r="425" spans="1:14" s="54" customFormat="1" x14ac:dyDescent="0.25">
      <c r="A425" s="50"/>
      <c r="B425" s="51"/>
      <c r="C425" s="51"/>
      <c r="D425" s="51"/>
      <c r="E425" s="51">
        <v>423</v>
      </c>
      <c r="F425" s="47" t="str">
        <f>VLOOKUP(E425,'[2]Expenditures_Budget users'!$E$8:$F$1847,2,0)</f>
        <v>Materials and sundries</v>
      </c>
      <c r="G425" s="52">
        <v>1400000</v>
      </c>
      <c r="H425" s="52">
        <v>16633</v>
      </c>
      <c r="I425" s="52"/>
      <c r="J425" s="52"/>
      <c r="K425" s="52"/>
      <c r="L425" s="52"/>
      <c r="M425" s="52">
        <v>16633</v>
      </c>
      <c r="N425" s="53">
        <v>1.1880714285714286E-2</v>
      </c>
    </row>
    <row r="426" spans="1:14" x14ac:dyDescent="0.25">
      <c r="A426" s="46"/>
      <c r="B426" s="47"/>
      <c r="C426" s="47"/>
      <c r="D426" s="47"/>
      <c r="E426" s="47">
        <v>424</v>
      </c>
      <c r="F426" s="47" t="str">
        <f>VLOOKUP(E426,'[2]Expenditures_Budget users'!$E$8:$F$1847,2,0)</f>
        <v>Repairs and current maintenance</v>
      </c>
      <c r="G426" s="48">
        <v>2500000</v>
      </c>
      <c r="H426" s="48">
        <v>489714</v>
      </c>
      <c r="I426" s="48"/>
      <c r="J426" s="48"/>
      <c r="K426" s="48"/>
      <c r="L426" s="48"/>
      <c r="M426" s="48">
        <v>489714</v>
      </c>
      <c r="N426" s="49">
        <v>0.19588559999999999</v>
      </c>
    </row>
    <row r="427" spans="1:14" x14ac:dyDescent="0.25">
      <c r="A427" s="46"/>
      <c r="B427" s="47"/>
      <c r="C427" s="47"/>
      <c r="D427" s="47"/>
      <c r="E427" s="47">
        <v>425</v>
      </c>
      <c r="F427" s="47" t="str">
        <f>VLOOKUP(E427,'[2]Expenditures_Budget users'!$E$8:$F$1847,2,0)</f>
        <v>Contractual services</v>
      </c>
      <c r="G427" s="48">
        <v>12300000</v>
      </c>
      <c r="H427" s="48">
        <v>3102787</v>
      </c>
      <c r="I427" s="48"/>
      <c r="J427" s="48"/>
      <c r="K427" s="48"/>
      <c r="L427" s="48"/>
      <c r="M427" s="48">
        <v>3102787</v>
      </c>
      <c r="N427" s="49">
        <v>0.25225910569105692</v>
      </c>
    </row>
    <row r="428" spans="1:14" s="54" customFormat="1" x14ac:dyDescent="0.25">
      <c r="A428" s="55"/>
      <c r="B428" s="56"/>
      <c r="C428" s="56"/>
      <c r="D428" s="56"/>
      <c r="E428" s="56">
        <v>426</v>
      </c>
      <c r="F428" s="47" t="str">
        <f>VLOOKUP(E428,'[2]Expenditures_Budget users'!$E$8:$F$1847,2,0)</f>
        <v>Other current expenditures</v>
      </c>
      <c r="G428" s="57">
        <v>2700000</v>
      </c>
      <c r="H428" s="57">
        <v>732209</v>
      </c>
      <c r="I428" s="57"/>
      <c r="J428" s="57"/>
      <c r="K428" s="57"/>
      <c r="L428" s="57"/>
      <c r="M428" s="57">
        <v>732209</v>
      </c>
      <c r="N428" s="58">
        <v>0.2711885185185185</v>
      </c>
    </row>
    <row r="429" spans="1:14" x14ac:dyDescent="0.25">
      <c r="A429" s="42"/>
      <c r="B429" s="43"/>
      <c r="C429" s="43">
        <v>46</v>
      </c>
      <c r="D429" s="43" t="str">
        <f>VLOOKUP(C429,'[2]Expenditures_Budget users'!$C$7:$D$1619,2,0)</f>
        <v>Subsidies and transfers</v>
      </c>
      <c r="E429" s="43"/>
      <c r="F429" s="43"/>
      <c r="G429" s="44">
        <v>19954000</v>
      </c>
      <c r="H429" s="44">
        <v>2383900</v>
      </c>
      <c r="I429" s="44"/>
      <c r="J429" s="44"/>
      <c r="K429" s="44"/>
      <c r="L429" s="44"/>
      <c r="M429" s="44">
        <v>2383900</v>
      </c>
      <c r="N429" s="45">
        <v>0.11946978049513882</v>
      </c>
    </row>
    <row r="430" spans="1:14" x14ac:dyDescent="0.25">
      <c r="A430" s="46"/>
      <c r="B430" s="47"/>
      <c r="C430" s="47"/>
      <c r="D430" s="47"/>
      <c r="E430" s="47">
        <v>463</v>
      </c>
      <c r="F430" s="47" t="str">
        <f>VLOOKUP(E430,'[2]Expenditures_Budget users'!$E$8:$F$1847,2,0)</f>
        <v>Transfers to non-governmental organizations</v>
      </c>
      <c r="G430" s="48">
        <v>19654000</v>
      </c>
      <c r="H430" s="48">
        <v>2383900</v>
      </c>
      <c r="I430" s="48"/>
      <c r="J430" s="48"/>
      <c r="K430" s="48"/>
      <c r="L430" s="48"/>
      <c r="M430" s="48">
        <v>2383900</v>
      </c>
      <c r="N430" s="49">
        <v>0.12129337539432176</v>
      </c>
    </row>
    <row r="431" spans="1:14" x14ac:dyDescent="0.25">
      <c r="A431" s="46"/>
      <c r="B431" s="47"/>
      <c r="C431" s="47"/>
      <c r="D431" s="47"/>
      <c r="E431" s="47">
        <v>464</v>
      </c>
      <c r="F431" s="47" t="str">
        <f>VLOOKUP(E431,'[2]Expenditures_Budget users'!$E$8:$F$1847,2,0)</f>
        <v>Different transfers</v>
      </c>
      <c r="G431" s="48">
        <v>300000</v>
      </c>
      <c r="H431" s="48">
        <v>0</v>
      </c>
      <c r="I431" s="48"/>
      <c r="J431" s="48"/>
      <c r="K431" s="48"/>
      <c r="L431" s="48"/>
      <c r="M431" s="48">
        <v>0</v>
      </c>
      <c r="N431" s="49">
        <v>0</v>
      </c>
    </row>
    <row r="432" spans="1:14" s="2" customFormat="1" x14ac:dyDescent="0.25">
      <c r="A432" s="29"/>
      <c r="B432" s="30"/>
      <c r="C432" s="30">
        <v>48</v>
      </c>
      <c r="D432" s="43" t="str">
        <f>VLOOKUP(C432,'[2]Expenditures_Budget users'!$C$7:$D$1619,2,0)</f>
        <v>Capital expenditures</v>
      </c>
      <c r="E432" s="30"/>
      <c r="F432" s="30"/>
      <c r="G432" s="31">
        <v>500000</v>
      </c>
      <c r="H432" s="31">
        <v>0</v>
      </c>
      <c r="I432" s="31"/>
      <c r="J432" s="31"/>
      <c r="K432" s="31"/>
      <c r="L432" s="31"/>
      <c r="M432" s="31">
        <v>0</v>
      </c>
      <c r="N432" s="32">
        <v>0</v>
      </c>
    </row>
    <row r="433" spans="1:14" s="54" customFormat="1" x14ac:dyDescent="0.25">
      <c r="A433" s="55"/>
      <c r="B433" s="56"/>
      <c r="C433" s="56"/>
      <c r="D433" s="56"/>
      <c r="E433" s="56">
        <v>480</v>
      </c>
      <c r="F433" s="47" t="str">
        <f>VLOOKUP(E433,'[2]Expenditures_Budget users'!$E$8:$F$1847,2,0)</f>
        <v>Purchase of equipment and machines</v>
      </c>
      <c r="G433" s="57">
        <v>500000</v>
      </c>
      <c r="H433" s="57">
        <v>0</v>
      </c>
      <c r="I433" s="57"/>
      <c r="J433" s="57"/>
      <c r="K433" s="57"/>
      <c r="L433" s="57"/>
      <c r="M433" s="57">
        <v>0</v>
      </c>
      <c r="N433" s="58">
        <v>0</v>
      </c>
    </row>
    <row r="434" spans="1:14" s="2" customFormat="1" x14ac:dyDescent="0.25">
      <c r="A434" s="108" t="s">
        <v>138</v>
      </c>
      <c r="B434" s="39" t="str">
        <f>VLOOKUP(A434,'[2]Expenditures_Budget users'!$A$6:$B$1847,2,0)</f>
        <v>AGENCY FOR EXERCISING THE RIGHTS OF COMMUNITIES</v>
      </c>
      <c r="C434" s="39"/>
      <c r="D434" s="39"/>
      <c r="E434" s="39"/>
      <c r="F434" s="39"/>
      <c r="G434" s="40">
        <v>17305000</v>
      </c>
      <c r="H434" s="40">
        <v>3908952</v>
      </c>
      <c r="I434" s="40"/>
      <c r="J434" s="40"/>
      <c r="K434" s="40"/>
      <c r="L434" s="40"/>
      <c r="M434" s="40">
        <v>3908952</v>
      </c>
      <c r="N434" s="41">
        <v>0.22588569777520948</v>
      </c>
    </row>
    <row r="435" spans="1:14" s="2" customFormat="1" x14ac:dyDescent="0.25">
      <c r="A435" s="29"/>
      <c r="B435" s="30"/>
      <c r="C435" s="30">
        <v>40</v>
      </c>
      <c r="D435" s="43" t="str">
        <f>VLOOKUP(C435,'[2]Expenditures_Budget users'!$C$7:$D$1619,2,0)</f>
        <v>Salaries, wages and allowances</v>
      </c>
      <c r="E435" s="30"/>
      <c r="F435" s="30"/>
      <c r="G435" s="31">
        <v>14650000</v>
      </c>
      <c r="H435" s="31">
        <v>3467018</v>
      </c>
      <c r="I435" s="31"/>
      <c r="J435" s="31"/>
      <c r="K435" s="31"/>
      <c r="L435" s="31"/>
      <c r="M435" s="31">
        <v>3467018</v>
      </c>
      <c r="N435" s="32">
        <v>0.23665651877133106</v>
      </c>
    </row>
    <row r="436" spans="1:14" s="54" customFormat="1" x14ac:dyDescent="0.25">
      <c r="A436" s="50"/>
      <c r="B436" s="51"/>
      <c r="C436" s="51"/>
      <c r="D436" s="51"/>
      <c r="E436" s="51">
        <v>401</v>
      </c>
      <c r="F436" s="47" t="str">
        <f>VLOOKUP(E436,'[2]Expenditures_Budget users'!$E$8:$F$1847,2,0)</f>
        <v>Basic salaries</v>
      </c>
      <c r="G436" s="52">
        <v>10278000</v>
      </c>
      <c r="H436" s="52">
        <v>2496258</v>
      </c>
      <c r="I436" s="52"/>
      <c r="J436" s="52"/>
      <c r="K436" s="52"/>
      <c r="L436" s="52"/>
      <c r="M436" s="52">
        <v>2496258</v>
      </c>
      <c r="N436" s="53">
        <v>0.24287390542907181</v>
      </c>
    </row>
    <row r="437" spans="1:14" x14ac:dyDescent="0.25">
      <c r="A437" s="46"/>
      <c r="B437" s="47"/>
      <c r="C437" s="47"/>
      <c r="D437" s="47"/>
      <c r="E437" s="47">
        <v>402</v>
      </c>
      <c r="F437" s="47" t="str">
        <f>VLOOKUP(E437,'[2]Expenditures_Budget users'!$E$8:$F$1847,2,0)</f>
        <v>Social insurance contributions</v>
      </c>
      <c r="G437" s="48">
        <v>4092000</v>
      </c>
      <c r="H437" s="48">
        <v>970760</v>
      </c>
      <c r="I437" s="48"/>
      <c r="J437" s="48"/>
      <c r="K437" s="48"/>
      <c r="L437" s="48"/>
      <c r="M437" s="48">
        <v>970760</v>
      </c>
      <c r="N437" s="49">
        <v>0.23723362658846531</v>
      </c>
    </row>
    <row r="438" spans="1:14" s="54" customFormat="1" x14ac:dyDescent="0.25">
      <c r="A438" s="55"/>
      <c r="B438" s="56"/>
      <c r="C438" s="56"/>
      <c r="D438" s="56"/>
      <c r="E438" s="56">
        <v>404</v>
      </c>
      <c r="F438" s="47" t="str">
        <f>VLOOKUP(E438,'[2]Expenditures_Budget users'!$E$8:$F$1847,2,0)</f>
        <v>Allowances</v>
      </c>
      <c r="G438" s="57">
        <v>280000</v>
      </c>
      <c r="H438" s="57">
        <v>0</v>
      </c>
      <c r="I438" s="57"/>
      <c r="J438" s="57"/>
      <c r="K438" s="57"/>
      <c r="L438" s="57"/>
      <c r="M438" s="57">
        <v>0</v>
      </c>
      <c r="N438" s="58">
        <v>0</v>
      </c>
    </row>
    <row r="439" spans="1:14" s="2" customFormat="1" x14ac:dyDescent="0.25">
      <c r="A439" s="42"/>
      <c r="B439" s="43"/>
      <c r="C439" s="43">
        <v>42</v>
      </c>
      <c r="D439" s="43" t="str">
        <f>VLOOKUP(C439,'[2]Expenditures_Budget users'!$C$7:$D$1619,2,0)</f>
        <v xml:space="preserve">Goods and services </v>
      </c>
      <c r="E439" s="43"/>
      <c r="F439" s="43"/>
      <c r="G439" s="44">
        <v>2300000</v>
      </c>
      <c r="H439" s="44">
        <v>441934</v>
      </c>
      <c r="I439" s="44"/>
      <c r="J439" s="44"/>
      <c r="K439" s="44"/>
      <c r="L439" s="44"/>
      <c r="M439" s="44">
        <v>441934</v>
      </c>
      <c r="N439" s="45">
        <v>0.19214521739130436</v>
      </c>
    </row>
    <row r="440" spans="1:14" x14ac:dyDescent="0.25">
      <c r="A440" s="46"/>
      <c r="B440" s="47"/>
      <c r="C440" s="47"/>
      <c r="D440" s="47"/>
      <c r="E440" s="47">
        <v>420</v>
      </c>
      <c r="F440" s="47" t="str">
        <f>VLOOKUP(E440,'[2]Expenditures_Budget users'!$E$8:$F$1847,2,0)</f>
        <v>Travel and per diem expenditures</v>
      </c>
      <c r="G440" s="48">
        <v>10000</v>
      </c>
      <c r="H440" s="48">
        <v>0</v>
      </c>
      <c r="I440" s="48"/>
      <c r="J440" s="48"/>
      <c r="K440" s="48"/>
      <c r="L440" s="48"/>
      <c r="M440" s="48">
        <v>0</v>
      </c>
      <c r="N440" s="49">
        <v>0</v>
      </c>
    </row>
    <row r="441" spans="1:14" s="54" customFormat="1" x14ac:dyDescent="0.25">
      <c r="A441" s="55"/>
      <c r="B441" s="56"/>
      <c r="C441" s="56"/>
      <c r="D441" s="56"/>
      <c r="E441" s="56">
        <v>421</v>
      </c>
      <c r="F441" s="47" t="str">
        <f>VLOOKUP(E441,'[2]Expenditures_Budget users'!$E$8:$F$1847,2,0)</f>
        <v>Utility services, heating, communication and transport</v>
      </c>
      <c r="G441" s="57">
        <v>1170000</v>
      </c>
      <c r="H441" s="57">
        <v>198833</v>
      </c>
      <c r="I441" s="57"/>
      <c r="J441" s="57"/>
      <c r="K441" s="57"/>
      <c r="L441" s="57"/>
      <c r="M441" s="57">
        <v>198833</v>
      </c>
      <c r="N441" s="58">
        <v>0.16994273504273505</v>
      </c>
    </row>
    <row r="442" spans="1:14" s="54" customFormat="1" x14ac:dyDescent="0.25">
      <c r="A442" s="50"/>
      <c r="B442" s="51"/>
      <c r="C442" s="51"/>
      <c r="D442" s="51"/>
      <c r="E442" s="51">
        <v>423</v>
      </c>
      <c r="F442" s="47" t="str">
        <f>VLOOKUP(E442,'[2]Expenditures_Budget users'!$E$8:$F$1847,2,0)</f>
        <v>Materials and sundries</v>
      </c>
      <c r="G442" s="52">
        <v>60000</v>
      </c>
      <c r="H442" s="52">
        <v>14405</v>
      </c>
      <c r="I442" s="52"/>
      <c r="J442" s="52"/>
      <c r="K442" s="52"/>
      <c r="L442" s="52"/>
      <c r="M442" s="52">
        <v>14405</v>
      </c>
      <c r="N442" s="53">
        <v>0.24008333333333334</v>
      </c>
    </row>
    <row r="443" spans="1:14" s="54" customFormat="1" x14ac:dyDescent="0.25">
      <c r="A443" s="50"/>
      <c r="B443" s="51"/>
      <c r="C443" s="51"/>
      <c r="D443" s="51"/>
      <c r="E443" s="51">
        <v>424</v>
      </c>
      <c r="F443" s="47" t="str">
        <f>VLOOKUP(E443,'[2]Expenditures_Budget users'!$E$8:$F$1847,2,0)</f>
        <v>Repairs and current maintenance</v>
      </c>
      <c r="G443" s="52">
        <v>100000</v>
      </c>
      <c r="H443" s="52">
        <v>36654</v>
      </c>
      <c r="I443" s="52"/>
      <c r="J443" s="52"/>
      <c r="K443" s="52"/>
      <c r="L443" s="52"/>
      <c r="M443" s="52">
        <v>36654</v>
      </c>
      <c r="N443" s="53">
        <v>0.36653999999999998</v>
      </c>
    </row>
    <row r="444" spans="1:14" x14ac:dyDescent="0.25">
      <c r="A444" s="46"/>
      <c r="B444" s="47"/>
      <c r="C444" s="47"/>
      <c r="D444" s="47"/>
      <c r="E444" s="47">
        <v>425</v>
      </c>
      <c r="F444" s="47" t="str">
        <f>VLOOKUP(E444,'[2]Expenditures_Budget users'!$E$8:$F$1847,2,0)</f>
        <v>Contractual services</v>
      </c>
      <c r="G444" s="48">
        <v>810000</v>
      </c>
      <c r="H444" s="48">
        <v>191334</v>
      </c>
      <c r="I444" s="48"/>
      <c r="J444" s="48"/>
      <c r="K444" s="48"/>
      <c r="L444" s="48"/>
      <c r="M444" s="48">
        <v>191334</v>
      </c>
      <c r="N444" s="49">
        <v>0.23621481481481482</v>
      </c>
    </row>
    <row r="445" spans="1:14" s="54" customFormat="1" x14ac:dyDescent="0.25">
      <c r="A445" s="55"/>
      <c r="B445" s="56"/>
      <c r="C445" s="56"/>
      <c r="D445" s="56"/>
      <c r="E445" s="56">
        <v>426</v>
      </c>
      <c r="F445" s="47" t="str">
        <f>VLOOKUP(E445,'[2]Expenditures_Budget users'!$E$8:$F$1847,2,0)</f>
        <v>Other current expenditures</v>
      </c>
      <c r="G445" s="57">
        <v>150000</v>
      </c>
      <c r="H445" s="57">
        <v>708</v>
      </c>
      <c r="I445" s="57"/>
      <c r="J445" s="57"/>
      <c r="K445" s="57"/>
      <c r="L445" s="57"/>
      <c r="M445" s="57">
        <v>708</v>
      </c>
      <c r="N445" s="58">
        <v>4.7200000000000002E-3</v>
      </c>
    </row>
    <row r="446" spans="1:14" s="2" customFormat="1" x14ac:dyDescent="0.25">
      <c r="A446" s="29"/>
      <c r="B446" s="30"/>
      <c r="C446" s="30">
        <v>46</v>
      </c>
      <c r="D446" s="43" t="str">
        <f>VLOOKUP(C446,'[2]Expenditures_Budget users'!$C$7:$D$1619,2,0)</f>
        <v>Subsidies and transfers</v>
      </c>
      <c r="E446" s="30"/>
      <c r="F446" s="30"/>
      <c r="G446" s="31">
        <v>300000</v>
      </c>
      <c r="H446" s="31">
        <v>0</v>
      </c>
      <c r="I446" s="31"/>
      <c r="J446" s="31"/>
      <c r="K446" s="31"/>
      <c r="L446" s="31"/>
      <c r="M446" s="31">
        <v>0</v>
      </c>
      <c r="N446" s="32">
        <v>0</v>
      </c>
    </row>
    <row r="447" spans="1:14" s="54" customFormat="1" x14ac:dyDescent="0.25">
      <c r="A447" s="50"/>
      <c r="B447" s="51"/>
      <c r="C447" s="51"/>
      <c r="D447" s="51"/>
      <c r="E447" s="51">
        <v>463</v>
      </c>
      <c r="F447" s="47" t="str">
        <f>VLOOKUP(E447,'[2]Expenditures_Budget users'!$E$8:$F$1847,2,0)</f>
        <v>Transfers to non-governmental organizations</v>
      </c>
      <c r="G447" s="52">
        <v>100000</v>
      </c>
      <c r="H447" s="52">
        <v>0</v>
      </c>
      <c r="I447" s="52"/>
      <c r="J447" s="52"/>
      <c r="K447" s="52"/>
      <c r="L447" s="52"/>
      <c r="M447" s="52">
        <v>0</v>
      </c>
      <c r="N447" s="53">
        <v>0</v>
      </c>
    </row>
    <row r="448" spans="1:14" x14ac:dyDescent="0.25">
      <c r="A448" s="46"/>
      <c r="B448" s="47"/>
      <c r="C448" s="47"/>
      <c r="D448" s="47"/>
      <c r="E448" s="47">
        <v>464</v>
      </c>
      <c r="F448" s="47" t="str">
        <f>VLOOKUP(E448,'[2]Expenditures_Budget users'!$E$8:$F$1847,2,0)</f>
        <v>Different transfers</v>
      </c>
      <c r="G448" s="48">
        <v>200000</v>
      </c>
      <c r="H448" s="48">
        <v>0</v>
      </c>
      <c r="I448" s="48"/>
      <c r="J448" s="48"/>
      <c r="K448" s="48"/>
      <c r="L448" s="48"/>
      <c r="M448" s="48">
        <v>0</v>
      </c>
      <c r="N448" s="49">
        <v>0</v>
      </c>
    </row>
    <row r="449" spans="1:14" s="2" customFormat="1" x14ac:dyDescent="0.25">
      <c r="A449" s="29"/>
      <c r="B449" s="30"/>
      <c r="C449" s="30">
        <v>48</v>
      </c>
      <c r="D449" s="43" t="str">
        <f>VLOOKUP(C449,'[2]Expenditures_Budget users'!$C$7:$D$1619,2,0)</f>
        <v>Capital expenditures</v>
      </c>
      <c r="E449" s="30"/>
      <c r="F449" s="30"/>
      <c r="G449" s="31">
        <v>55000</v>
      </c>
      <c r="H449" s="31">
        <v>0</v>
      </c>
      <c r="I449" s="31"/>
      <c r="J449" s="31"/>
      <c r="K449" s="31"/>
      <c r="L449" s="31"/>
      <c r="M449" s="31">
        <v>0</v>
      </c>
      <c r="N449" s="32">
        <v>0</v>
      </c>
    </row>
    <row r="450" spans="1:14" s="54" customFormat="1" x14ac:dyDescent="0.25">
      <c r="A450" s="55"/>
      <c r="B450" s="56"/>
      <c r="C450" s="56"/>
      <c r="D450" s="56"/>
      <c r="E450" s="56">
        <v>480</v>
      </c>
      <c r="F450" s="47" t="str">
        <f>VLOOKUP(E450,'[2]Expenditures_Budget users'!$E$8:$F$1847,2,0)</f>
        <v>Purchase of equipment and machines</v>
      </c>
      <c r="G450" s="57">
        <v>55000</v>
      </c>
      <c r="H450" s="57">
        <v>0</v>
      </c>
      <c r="I450" s="57"/>
      <c r="J450" s="57"/>
      <c r="K450" s="57"/>
      <c r="L450" s="57"/>
      <c r="M450" s="57">
        <v>0</v>
      </c>
      <c r="N450" s="58">
        <v>0</v>
      </c>
    </row>
    <row r="451" spans="1:14" s="2" customFormat="1" x14ac:dyDescent="0.25">
      <c r="A451" s="108" t="s">
        <v>50</v>
      </c>
      <c r="B451" s="39" t="str">
        <f>VLOOKUP(A451,'[2]Expenditures_Budget users'!$A$6:$B$1847,2,0)</f>
        <v xml:space="preserve">AGENCY FOR MANAGEMENT OF CONFISCATED PROPERTY </v>
      </c>
      <c r="C451" s="39"/>
      <c r="D451" s="39"/>
      <c r="E451" s="39"/>
      <c r="F451" s="39"/>
      <c r="G451" s="40">
        <v>140624000</v>
      </c>
      <c r="H451" s="40">
        <v>8644334</v>
      </c>
      <c r="I451" s="40"/>
      <c r="J451" s="40"/>
      <c r="K451" s="40"/>
      <c r="L451" s="40">
        <v>642307</v>
      </c>
      <c r="M451" s="40">
        <v>9286641</v>
      </c>
      <c r="N451" s="41">
        <v>6.6038805609284337E-2</v>
      </c>
    </row>
    <row r="452" spans="1:14" s="2" customFormat="1" x14ac:dyDescent="0.25">
      <c r="A452" s="29"/>
      <c r="B452" s="30"/>
      <c r="C452" s="30">
        <v>40</v>
      </c>
      <c r="D452" s="43" t="str">
        <f>VLOOKUP(C452,'[2]Expenditures_Budget users'!$C$7:$D$1619,2,0)</f>
        <v>Salaries, wages and allowances</v>
      </c>
      <c r="E452" s="30"/>
      <c r="F452" s="30"/>
      <c r="G452" s="31">
        <v>28124000</v>
      </c>
      <c r="H452" s="31">
        <v>6754831</v>
      </c>
      <c r="I452" s="31"/>
      <c r="J452" s="31"/>
      <c r="K452" s="31"/>
      <c r="L452" s="31"/>
      <c r="M452" s="31">
        <v>6754831</v>
      </c>
      <c r="N452" s="32">
        <v>0.24018030863319584</v>
      </c>
    </row>
    <row r="453" spans="1:14" x14ac:dyDescent="0.25">
      <c r="A453" s="46"/>
      <c r="B453" s="47"/>
      <c r="C453" s="47"/>
      <c r="D453" s="47"/>
      <c r="E453" s="47">
        <v>401</v>
      </c>
      <c r="F453" s="47" t="str">
        <f>VLOOKUP(E453,'[2]Expenditures_Budget users'!$E$8:$F$1847,2,0)</f>
        <v>Basic salaries</v>
      </c>
      <c r="G453" s="48">
        <v>19498000</v>
      </c>
      <c r="H453" s="48">
        <v>4795159</v>
      </c>
      <c r="I453" s="48"/>
      <c r="J453" s="48"/>
      <c r="K453" s="48"/>
      <c r="L453" s="48"/>
      <c r="M453" s="48">
        <v>4795159</v>
      </c>
      <c r="N453" s="49">
        <v>0.24593081341676068</v>
      </c>
    </row>
    <row r="454" spans="1:14" s="54" customFormat="1" x14ac:dyDescent="0.25">
      <c r="A454" s="50"/>
      <c r="B454" s="51"/>
      <c r="C454" s="51"/>
      <c r="D454" s="51"/>
      <c r="E454" s="51">
        <v>402</v>
      </c>
      <c r="F454" s="47" t="str">
        <f>VLOOKUP(E454,'[2]Expenditures_Budget users'!$E$8:$F$1847,2,0)</f>
        <v>Social insurance contributions</v>
      </c>
      <c r="G454" s="52">
        <v>7516000</v>
      </c>
      <c r="H454" s="52">
        <v>1867587</v>
      </c>
      <c r="I454" s="52"/>
      <c r="J454" s="52"/>
      <c r="K454" s="52"/>
      <c r="L454" s="52"/>
      <c r="M454" s="52">
        <v>1867587</v>
      </c>
      <c r="N454" s="53">
        <v>0.24848150612027675</v>
      </c>
    </row>
    <row r="455" spans="1:14" s="54" customFormat="1" x14ac:dyDescent="0.25">
      <c r="A455" s="55"/>
      <c r="B455" s="56"/>
      <c r="C455" s="56"/>
      <c r="D455" s="56"/>
      <c r="E455" s="56">
        <v>404</v>
      </c>
      <c r="F455" s="47" t="str">
        <f>VLOOKUP(E455,'[2]Expenditures_Budget users'!$E$8:$F$1847,2,0)</f>
        <v>Allowances</v>
      </c>
      <c r="G455" s="57">
        <v>1110000</v>
      </c>
      <c r="H455" s="57">
        <v>92085</v>
      </c>
      <c r="I455" s="57"/>
      <c r="J455" s="57"/>
      <c r="K455" s="57"/>
      <c r="L455" s="57"/>
      <c r="M455" s="57">
        <v>92085</v>
      </c>
      <c r="N455" s="58">
        <v>8.2959459459459456E-2</v>
      </c>
    </row>
    <row r="456" spans="1:14" s="2" customFormat="1" x14ac:dyDescent="0.25">
      <c r="A456" s="29"/>
      <c r="B456" s="30"/>
      <c r="C456" s="30">
        <v>42</v>
      </c>
      <c r="D456" s="43" t="str">
        <f>VLOOKUP(C456,'[2]Expenditures_Budget users'!$C$7:$D$1619,2,0)</f>
        <v xml:space="preserve">Goods and services </v>
      </c>
      <c r="E456" s="30"/>
      <c r="F456" s="30"/>
      <c r="G456" s="31">
        <v>36500000</v>
      </c>
      <c r="H456" s="31">
        <v>1398036</v>
      </c>
      <c r="I456" s="31"/>
      <c r="J456" s="31"/>
      <c r="K456" s="31"/>
      <c r="L456" s="31">
        <v>585488</v>
      </c>
      <c r="M456" s="31">
        <v>1983524</v>
      </c>
      <c r="N456" s="32">
        <v>5.4343123287671234E-2</v>
      </c>
    </row>
    <row r="457" spans="1:14" s="54" customFormat="1" x14ac:dyDescent="0.25">
      <c r="A457" s="50"/>
      <c r="B457" s="51"/>
      <c r="C457" s="51"/>
      <c r="D457" s="51"/>
      <c r="E457" s="51">
        <v>420</v>
      </c>
      <c r="F457" s="47" t="str">
        <f>VLOOKUP(E457,'[2]Expenditures_Budget users'!$E$8:$F$1847,2,0)</f>
        <v>Travel and per diem expenditures</v>
      </c>
      <c r="G457" s="52">
        <v>490000</v>
      </c>
      <c r="H457" s="52">
        <v>10000</v>
      </c>
      <c r="I457" s="52"/>
      <c r="J457" s="52"/>
      <c r="K457" s="52"/>
      <c r="L457" s="52">
        <v>0</v>
      </c>
      <c r="M457" s="52">
        <v>10000</v>
      </c>
      <c r="N457" s="53">
        <v>2.0408163265306121E-2</v>
      </c>
    </row>
    <row r="458" spans="1:14" x14ac:dyDescent="0.25">
      <c r="A458" s="46"/>
      <c r="B458" s="47"/>
      <c r="C458" s="47"/>
      <c r="D458" s="47"/>
      <c r="E458" s="47">
        <v>421</v>
      </c>
      <c r="F458" s="47" t="str">
        <f>VLOOKUP(E458,'[2]Expenditures_Budget users'!$E$8:$F$1847,2,0)</f>
        <v>Utility services, heating, communication and transport</v>
      </c>
      <c r="G458" s="48">
        <v>22760000</v>
      </c>
      <c r="H458" s="48">
        <v>628747</v>
      </c>
      <c r="I458" s="48"/>
      <c r="J458" s="48"/>
      <c r="K458" s="48"/>
      <c r="L458" s="48">
        <v>265530</v>
      </c>
      <c r="M458" s="48">
        <v>894277</v>
      </c>
      <c r="N458" s="49">
        <v>3.9291608084358526E-2</v>
      </c>
    </row>
    <row r="459" spans="1:14" s="54" customFormat="1" x14ac:dyDescent="0.25">
      <c r="A459" s="50"/>
      <c r="B459" s="51"/>
      <c r="C459" s="51"/>
      <c r="D459" s="51"/>
      <c r="E459" s="51">
        <v>423</v>
      </c>
      <c r="F459" s="47" t="str">
        <f>VLOOKUP(E459,'[2]Expenditures_Budget users'!$E$8:$F$1847,2,0)</f>
        <v>Materials and sundries</v>
      </c>
      <c r="G459" s="52">
        <v>1150000</v>
      </c>
      <c r="H459" s="52">
        <v>21809</v>
      </c>
      <c r="I459" s="52"/>
      <c r="J459" s="52"/>
      <c r="K459" s="52"/>
      <c r="L459" s="52">
        <v>0</v>
      </c>
      <c r="M459" s="52">
        <v>21809</v>
      </c>
      <c r="N459" s="53">
        <v>1.8964347826086955E-2</v>
      </c>
    </row>
    <row r="460" spans="1:14" s="54" customFormat="1" x14ac:dyDescent="0.25">
      <c r="A460" s="50"/>
      <c r="B460" s="51"/>
      <c r="C460" s="51"/>
      <c r="D460" s="51"/>
      <c r="E460" s="51">
        <v>424</v>
      </c>
      <c r="F460" s="47" t="str">
        <f>VLOOKUP(E460,'[2]Expenditures_Budget users'!$E$8:$F$1847,2,0)</f>
        <v>Repairs and current maintenance</v>
      </c>
      <c r="G460" s="52">
        <v>2600000</v>
      </c>
      <c r="H460" s="52">
        <v>84842</v>
      </c>
      <c r="I460" s="52"/>
      <c r="J460" s="52"/>
      <c r="K460" s="52"/>
      <c r="L460" s="52">
        <v>83190</v>
      </c>
      <c r="M460" s="52">
        <v>168032</v>
      </c>
      <c r="N460" s="53">
        <v>6.4627692307692303E-2</v>
      </c>
    </row>
    <row r="461" spans="1:14" s="54" customFormat="1" x14ac:dyDescent="0.25">
      <c r="A461" s="55"/>
      <c r="B461" s="56"/>
      <c r="C461" s="56"/>
      <c r="D461" s="56"/>
      <c r="E461" s="56">
        <v>425</v>
      </c>
      <c r="F461" s="47" t="str">
        <f>VLOOKUP(E461,'[2]Expenditures_Budget users'!$E$8:$F$1847,2,0)</f>
        <v>Contractual services</v>
      </c>
      <c r="G461" s="57">
        <v>5300000</v>
      </c>
      <c r="H461" s="57">
        <v>444151</v>
      </c>
      <c r="I461" s="57"/>
      <c r="J461" s="57"/>
      <c r="K461" s="57"/>
      <c r="L461" s="57">
        <v>109060</v>
      </c>
      <c r="M461" s="57">
        <v>553211</v>
      </c>
      <c r="N461" s="58">
        <v>0.10437943396226415</v>
      </c>
    </row>
    <row r="462" spans="1:14" x14ac:dyDescent="0.25">
      <c r="A462" s="46"/>
      <c r="B462" s="47"/>
      <c r="C462" s="47"/>
      <c r="D462" s="47"/>
      <c r="E462" s="47">
        <v>426</v>
      </c>
      <c r="F462" s="47" t="str">
        <f>VLOOKUP(E462,'[2]Expenditures_Budget users'!$E$8:$F$1847,2,0)</f>
        <v>Other current expenditures</v>
      </c>
      <c r="G462" s="48">
        <v>4200000</v>
      </c>
      <c r="H462" s="48">
        <v>208487</v>
      </c>
      <c r="I462" s="48"/>
      <c r="J462" s="48"/>
      <c r="K462" s="48"/>
      <c r="L462" s="48">
        <v>127708</v>
      </c>
      <c r="M462" s="48">
        <v>336195</v>
      </c>
      <c r="N462" s="49">
        <v>8.0046428571428574E-2</v>
      </c>
    </row>
    <row r="463" spans="1:14" s="2" customFormat="1" x14ac:dyDescent="0.25">
      <c r="A463" s="29"/>
      <c r="B463" s="30"/>
      <c r="C463" s="30">
        <v>46</v>
      </c>
      <c r="D463" s="43" t="str">
        <f>VLOOKUP(C463,'[2]Expenditures_Budget users'!$C$7:$D$1619,2,0)</f>
        <v>Subsidies and transfers</v>
      </c>
      <c r="E463" s="30"/>
      <c r="F463" s="30"/>
      <c r="G463" s="31">
        <v>6200000</v>
      </c>
      <c r="H463" s="31">
        <v>491467</v>
      </c>
      <c r="I463" s="31"/>
      <c r="J463" s="31"/>
      <c r="K463" s="31"/>
      <c r="L463" s="31">
        <v>45820</v>
      </c>
      <c r="M463" s="31">
        <v>537287</v>
      </c>
      <c r="N463" s="32">
        <v>8.6659193548387095E-2</v>
      </c>
    </row>
    <row r="464" spans="1:14" s="54" customFormat="1" x14ac:dyDescent="0.25">
      <c r="A464" s="50"/>
      <c r="B464" s="51"/>
      <c r="C464" s="51"/>
      <c r="D464" s="51"/>
      <c r="E464" s="51">
        <v>464</v>
      </c>
      <c r="F464" s="47" t="str">
        <f>VLOOKUP(E464,'[2]Expenditures_Budget users'!$E$8:$F$1847,2,0)</f>
        <v>Different transfers</v>
      </c>
      <c r="G464" s="52">
        <v>6200000</v>
      </c>
      <c r="H464" s="52">
        <v>491467</v>
      </c>
      <c r="I464" s="52"/>
      <c r="J464" s="52"/>
      <c r="K464" s="52"/>
      <c r="L464" s="52">
        <v>45820</v>
      </c>
      <c r="M464" s="52">
        <v>537287</v>
      </c>
      <c r="N464" s="53">
        <v>8.6659193548387095E-2</v>
      </c>
    </row>
    <row r="465" spans="1:14" s="2" customFormat="1" x14ac:dyDescent="0.25">
      <c r="A465" s="29"/>
      <c r="B465" s="30"/>
      <c r="C465" s="30">
        <v>48</v>
      </c>
      <c r="D465" s="43" t="str">
        <f>VLOOKUP(C465,'[2]Expenditures_Budget users'!$C$7:$D$1619,2,0)</f>
        <v>Capital expenditures</v>
      </c>
      <c r="E465" s="30"/>
      <c r="F465" s="30"/>
      <c r="G465" s="31">
        <v>69800000</v>
      </c>
      <c r="H465" s="31">
        <v>0</v>
      </c>
      <c r="I465" s="31"/>
      <c r="J465" s="31"/>
      <c r="K465" s="31"/>
      <c r="L465" s="31">
        <v>10999</v>
      </c>
      <c r="M465" s="31">
        <v>10999</v>
      </c>
      <c r="N465" s="32">
        <v>1.5757879656160459E-4</v>
      </c>
    </row>
    <row r="466" spans="1:14" x14ac:dyDescent="0.25">
      <c r="A466" s="46"/>
      <c r="B466" s="47"/>
      <c r="C466" s="47"/>
      <c r="D466" s="47"/>
      <c r="E466" s="47">
        <v>480</v>
      </c>
      <c r="F466" s="47" t="str">
        <f>VLOOKUP(E466,'[2]Expenditures_Budget users'!$E$8:$F$1847,2,0)</f>
        <v>Purchase of equipment and machines</v>
      </c>
      <c r="G466" s="48">
        <v>2500000</v>
      </c>
      <c r="H466" s="48">
        <v>0</v>
      </c>
      <c r="I466" s="48"/>
      <c r="J466" s="48"/>
      <c r="K466" s="48"/>
      <c r="L466" s="48">
        <v>10999</v>
      </c>
      <c r="M466" s="48">
        <v>10999</v>
      </c>
      <c r="N466" s="49">
        <v>4.3996E-3</v>
      </c>
    </row>
    <row r="467" spans="1:14" x14ac:dyDescent="0.25">
      <c r="A467" s="46"/>
      <c r="B467" s="47"/>
      <c r="C467" s="47"/>
      <c r="D467" s="47"/>
      <c r="E467" s="47">
        <v>481</v>
      </c>
      <c r="F467" s="47" t="str">
        <f>VLOOKUP(E467,'[2]Expenditures_Budget users'!$E$8:$F$1847,2,0)</f>
        <v>Construction facilities</v>
      </c>
      <c r="G467" s="48">
        <v>61400000</v>
      </c>
      <c r="H467" s="48"/>
      <c r="I467" s="48"/>
      <c r="J467" s="48"/>
      <c r="K467" s="48"/>
      <c r="L467" s="48">
        <v>0</v>
      </c>
      <c r="M467" s="48">
        <v>0</v>
      </c>
      <c r="N467" s="49">
        <v>0</v>
      </c>
    </row>
    <row r="468" spans="1:14" s="54" customFormat="1" x14ac:dyDescent="0.25">
      <c r="A468" s="55"/>
      <c r="B468" s="56"/>
      <c r="C468" s="56"/>
      <c r="D468" s="56"/>
      <c r="E468" s="56">
        <v>482</v>
      </c>
      <c r="F468" s="47" t="str">
        <f>VLOOKUP(E468,'[2]Expenditures_Budget users'!$E$8:$F$1847,2,0)</f>
        <v>Other construction facilities</v>
      </c>
      <c r="G468" s="57">
        <v>3000000</v>
      </c>
      <c r="H468" s="57"/>
      <c r="I468" s="57"/>
      <c r="J468" s="57"/>
      <c r="K468" s="57"/>
      <c r="L468" s="57">
        <v>0</v>
      </c>
      <c r="M468" s="57">
        <v>0</v>
      </c>
      <c r="N468" s="58">
        <v>0</v>
      </c>
    </row>
    <row r="469" spans="1:14" x14ac:dyDescent="0.25">
      <c r="A469" s="46"/>
      <c r="B469" s="47"/>
      <c r="C469" s="47"/>
      <c r="D469" s="47"/>
      <c r="E469" s="47">
        <v>485</v>
      </c>
      <c r="F469" s="47" t="str">
        <f>VLOOKUP(E469,'[2]Expenditures_Budget users'!$E$8:$F$1847,2,0)</f>
        <v>Investments and non-financial assets</v>
      </c>
      <c r="G469" s="48">
        <v>2900000</v>
      </c>
      <c r="H469" s="48">
        <v>0</v>
      </c>
      <c r="I469" s="48"/>
      <c r="J469" s="48"/>
      <c r="K469" s="48"/>
      <c r="L469" s="48">
        <v>0</v>
      </c>
      <c r="M469" s="48">
        <v>0</v>
      </c>
      <c r="N469" s="49">
        <v>0</v>
      </c>
    </row>
    <row r="470" spans="1:14" s="2" customFormat="1" x14ac:dyDescent="0.25">
      <c r="A470" s="108" t="s">
        <v>139</v>
      </c>
      <c r="B470" s="39" t="str">
        <f>VLOOKUP(A470,'[2]Expenditures_Budget users'!$A$6:$B$1847,2,0)</f>
        <v>INSPECTION COUNCIL</v>
      </c>
      <c r="C470" s="39"/>
      <c r="D470" s="39"/>
      <c r="E470" s="39"/>
      <c r="F470" s="39"/>
      <c r="G470" s="40">
        <v>32142000</v>
      </c>
      <c r="H470" s="40">
        <v>7128922</v>
      </c>
      <c r="I470" s="40"/>
      <c r="J470" s="40"/>
      <c r="K470" s="40"/>
      <c r="L470" s="40"/>
      <c r="M470" s="40">
        <v>7128922</v>
      </c>
      <c r="N470" s="41">
        <v>0.22179459896708356</v>
      </c>
    </row>
    <row r="471" spans="1:14" x14ac:dyDescent="0.25">
      <c r="A471" s="42"/>
      <c r="B471" s="43"/>
      <c r="C471" s="43">
        <v>40</v>
      </c>
      <c r="D471" s="43" t="str">
        <f>VLOOKUP(C471,'[2]Expenditures_Budget users'!$C$7:$D$1619,2,0)</f>
        <v>Salaries, wages and allowances</v>
      </c>
      <c r="E471" s="43"/>
      <c r="F471" s="43"/>
      <c r="G471" s="44">
        <v>25487000</v>
      </c>
      <c r="H471" s="44">
        <v>6183369</v>
      </c>
      <c r="I471" s="44"/>
      <c r="J471" s="44"/>
      <c r="K471" s="44"/>
      <c r="L471" s="44"/>
      <c r="M471" s="44">
        <v>6183369</v>
      </c>
      <c r="N471" s="45">
        <v>0.24260874171146074</v>
      </c>
    </row>
    <row r="472" spans="1:14" x14ac:dyDescent="0.25">
      <c r="A472" s="46"/>
      <c r="B472" s="47"/>
      <c r="C472" s="47"/>
      <c r="D472" s="47"/>
      <c r="E472" s="47">
        <v>401</v>
      </c>
      <c r="F472" s="47" t="str">
        <f>VLOOKUP(E472,'[2]Expenditures_Budget users'!$E$8:$F$1847,2,0)</f>
        <v>Basic salaries</v>
      </c>
      <c r="G472" s="48">
        <v>18460000</v>
      </c>
      <c r="H472" s="48">
        <v>4452025</v>
      </c>
      <c r="I472" s="48"/>
      <c r="J472" s="48"/>
      <c r="K472" s="48"/>
      <c r="L472" s="48"/>
      <c r="M472" s="48">
        <v>4452025</v>
      </c>
      <c r="N472" s="49">
        <v>0.24117145178764898</v>
      </c>
    </row>
    <row r="473" spans="1:14" s="54" customFormat="1" x14ac:dyDescent="0.25">
      <c r="A473" s="50"/>
      <c r="B473" s="51"/>
      <c r="C473" s="51"/>
      <c r="D473" s="51"/>
      <c r="E473" s="51">
        <v>402</v>
      </c>
      <c r="F473" s="47" t="str">
        <f>VLOOKUP(E473,'[2]Expenditures_Budget users'!$E$8:$F$1847,2,0)</f>
        <v>Social insurance contributions</v>
      </c>
      <c r="G473" s="52">
        <v>6827000</v>
      </c>
      <c r="H473" s="52">
        <v>1731344</v>
      </c>
      <c r="I473" s="52"/>
      <c r="J473" s="52"/>
      <c r="K473" s="52"/>
      <c r="L473" s="52"/>
      <c r="M473" s="52">
        <v>1731344</v>
      </c>
      <c r="N473" s="53">
        <v>0.25360246081734289</v>
      </c>
    </row>
    <row r="474" spans="1:14" x14ac:dyDescent="0.25">
      <c r="A474" s="46"/>
      <c r="B474" s="47"/>
      <c r="C474" s="47"/>
      <c r="D474" s="47"/>
      <c r="E474" s="47">
        <v>404</v>
      </c>
      <c r="F474" s="47" t="str">
        <f>VLOOKUP(E474,'[2]Expenditures_Budget users'!$E$8:$F$1847,2,0)</f>
        <v>Allowances</v>
      </c>
      <c r="G474" s="48">
        <v>200000</v>
      </c>
      <c r="H474" s="48">
        <v>0</v>
      </c>
      <c r="I474" s="48"/>
      <c r="J474" s="48"/>
      <c r="K474" s="48"/>
      <c r="L474" s="48"/>
      <c r="M474" s="48">
        <v>0</v>
      </c>
      <c r="N474" s="49">
        <v>0</v>
      </c>
    </row>
    <row r="475" spans="1:14" s="2" customFormat="1" x14ac:dyDescent="0.25">
      <c r="A475" s="29"/>
      <c r="B475" s="30"/>
      <c r="C475" s="30">
        <v>42</v>
      </c>
      <c r="D475" s="43" t="str">
        <f>VLOOKUP(C475,'[2]Expenditures_Budget users'!$C$7:$D$1619,2,0)</f>
        <v xml:space="preserve">Goods and services </v>
      </c>
      <c r="E475" s="30"/>
      <c r="F475" s="30"/>
      <c r="G475" s="31">
        <v>6216000</v>
      </c>
      <c r="H475" s="31">
        <v>945553</v>
      </c>
      <c r="I475" s="31"/>
      <c r="J475" s="31"/>
      <c r="K475" s="31"/>
      <c r="L475" s="31"/>
      <c r="M475" s="31">
        <v>945553</v>
      </c>
      <c r="N475" s="32">
        <v>0.15211599099099099</v>
      </c>
    </row>
    <row r="476" spans="1:14" s="54" customFormat="1" x14ac:dyDescent="0.25">
      <c r="A476" s="50"/>
      <c r="B476" s="51"/>
      <c r="C476" s="51"/>
      <c r="D476" s="51"/>
      <c r="E476" s="51">
        <v>420</v>
      </c>
      <c r="F476" s="47" t="str">
        <f>VLOOKUP(E476,'[2]Expenditures_Budget users'!$E$8:$F$1847,2,0)</f>
        <v>Travel and per diem expenditures</v>
      </c>
      <c r="G476" s="52">
        <v>258000</v>
      </c>
      <c r="H476" s="52">
        <v>44800</v>
      </c>
      <c r="I476" s="52"/>
      <c r="J476" s="52"/>
      <c r="K476" s="52"/>
      <c r="L476" s="52"/>
      <c r="M476" s="52">
        <v>44800</v>
      </c>
      <c r="N476" s="53">
        <v>0.17364341085271318</v>
      </c>
    </row>
    <row r="477" spans="1:14" s="54" customFormat="1" x14ac:dyDescent="0.25">
      <c r="A477" s="55"/>
      <c r="B477" s="56"/>
      <c r="C477" s="56"/>
      <c r="D477" s="56"/>
      <c r="E477" s="56">
        <v>421</v>
      </c>
      <c r="F477" s="47" t="str">
        <f>VLOOKUP(E477,'[2]Expenditures_Budget users'!$E$8:$F$1847,2,0)</f>
        <v>Utility services, heating, communication and transport</v>
      </c>
      <c r="G477" s="57">
        <v>1300000</v>
      </c>
      <c r="H477" s="57">
        <v>184851</v>
      </c>
      <c r="I477" s="57"/>
      <c r="J477" s="57"/>
      <c r="K477" s="57"/>
      <c r="L477" s="57"/>
      <c r="M477" s="57">
        <v>184851</v>
      </c>
      <c r="N477" s="58">
        <v>0.14219307692307692</v>
      </c>
    </row>
    <row r="478" spans="1:14" s="54" customFormat="1" x14ac:dyDescent="0.25">
      <c r="A478" s="55"/>
      <c r="B478" s="56"/>
      <c r="C478" s="56"/>
      <c r="D478" s="56"/>
      <c r="E478" s="56">
        <v>423</v>
      </c>
      <c r="F478" s="47" t="str">
        <f>VLOOKUP(E478,'[2]Expenditures_Budget users'!$E$8:$F$1847,2,0)</f>
        <v>Materials and sundries</v>
      </c>
      <c r="G478" s="57">
        <v>258000</v>
      </c>
      <c r="H478" s="57">
        <v>36422</v>
      </c>
      <c r="I478" s="57"/>
      <c r="J478" s="57"/>
      <c r="K478" s="57"/>
      <c r="L478" s="57"/>
      <c r="M478" s="57">
        <v>36422</v>
      </c>
      <c r="N478" s="58">
        <v>0.14117054263565892</v>
      </c>
    </row>
    <row r="479" spans="1:14" x14ac:dyDescent="0.25">
      <c r="A479" s="46"/>
      <c r="B479" s="47"/>
      <c r="C479" s="47"/>
      <c r="D479" s="47"/>
      <c r="E479" s="47">
        <v>424</v>
      </c>
      <c r="F479" s="47" t="str">
        <f>VLOOKUP(E479,'[2]Expenditures_Budget users'!$E$8:$F$1847,2,0)</f>
        <v>Repairs and current maintenance</v>
      </c>
      <c r="G479" s="48">
        <v>1500000</v>
      </c>
      <c r="H479" s="48">
        <v>114642</v>
      </c>
      <c r="I479" s="48"/>
      <c r="J479" s="48"/>
      <c r="K479" s="48"/>
      <c r="L479" s="48"/>
      <c r="M479" s="48">
        <v>114642</v>
      </c>
      <c r="N479" s="49">
        <v>7.6427999999999996E-2</v>
      </c>
    </row>
    <row r="480" spans="1:14" s="54" customFormat="1" x14ac:dyDescent="0.25">
      <c r="A480" s="50"/>
      <c r="B480" s="51"/>
      <c r="C480" s="51"/>
      <c r="D480" s="51"/>
      <c r="E480" s="51">
        <v>425</v>
      </c>
      <c r="F480" s="47" t="str">
        <f>VLOOKUP(E480,'[2]Expenditures_Budget users'!$E$8:$F$1847,2,0)</f>
        <v>Contractual services</v>
      </c>
      <c r="G480" s="52">
        <v>2600000</v>
      </c>
      <c r="H480" s="52">
        <v>564588</v>
      </c>
      <c r="I480" s="52"/>
      <c r="J480" s="52"/>
      <c r="K480" s="52"/>
      <c r="L480" s="52"/>
      <c r="M480" s="52">
        <v>564588</v>
      </c>
      <c r="N480" s="53">
        <v>0.21714923076923076</v>
      </c>
    </row>
    <row r="481" spans="1:14" x14ac:dyDescent="0.25">
      <c r="A481" s="46"/>
      <c r="B481" s="47"/>
      <c r="C481" s="47"/>
      <c r="D481" s="47"/>
      <c r="E481" s="47">
        <v>426</v>
      </c>
      <c r="F481" s="47" t="str">
        <f>VLOOKUP(E481,'[2]Expenditures_Budget users'!$E$8:$F$1847,2,0)</f>
        <v>Other current expenditures</v>
      </c>
      <c r="G481" s="48">
        <v>300000</v>
      </c>
      <c r="H481" s="48">
        <v>250</v>
      </c>
      <c r="I481" s="48"/>
      <c r="J481" s="48"/>
      <c r="K481" s="48"/>
      <c r="L481" s="48"/>
      <c r="M481" s="48">
        <v>250</v>
      </c>
      <c r="N481" s="49">
        <v>8.3333333333333339E-4</v>
      </c>
    </row>
    <row r="482" spans="1:14" s="2" customFormat="1" x14ac:dyDescent="0.25">
      <c r="A482" s="29"/>
      <c r="B482" s="30"/>
      <c r="C482" s="30">
        <v>48</v>
      </c>
      <c r="D482" s="43" t="str">
        <f>VLOOKUP(C482,'[2]Expenditures_Budget users'!$C$7:$D$1619,2,0)</f>
        <v>Capital expenditures</v>
      </c>
      <c r="E482" s="30"/>
      <c r="F482" s="30"/>
      <c r="G482" s="31">
        <v>439000</v>
      </c>
      <c r="H482" s="31">
        <v>0</v>
      </c>
      <c r="I482" s="31"/>
      <c r="J482" s="31"/>
      <c r="K482" s="31"/>
      <c r="L482" s="31"/>
      <c r="M482" s="31">
        <v>0</v>
      </c>
      <c r="N482" s="32">
        <v>0</v>
      </c>
    </row>
    <row r="483" spans="1:14" x14ac:dyDescent="0.25">
      <c r="A483" s="46"/>
      <c r="B483" s="47"/>
      <c r="C483" s="47"/>
      <c r="D483" s="47"/>
      <c r="E483" s="47">
        <v>480</v>
      </c>
      <c r="F483" s="47" t="str">
        <f>VLOOKUP(E483,'[2]Expenditures_Budget users'!$E$8:$F$1847,2,0)</f>
        <v>Purchase of equipment and machines</v>
      </c>
      <c r="G483" s="48">
        <v>89000</v>
      </c>
      <c r="H483" s="48">
        <v>0</v>
      </c>
      <c r="I483" s="48"/>
      <c r="J483" s="48"/>
      <c r="K483" s="48"/>
      <c r="L483" s="48"/>
      <c r="M483" s="48">
        <v>0</v>
      </c>
      <c r="N483" s="49">
        <v>0</v>
      </c>
    </row>
    <row r="484" spans="1:14" s="54" customFormat="1" x14ac:dyDescent="0.25">
      <c r="A484" s="55"/>
      <c r="B484" s="56"/>
      <c r="C484" s="56"/>
      <c r="D484" s="56"/>
      <c r="E484" s="56">
        <v>485</v>
      </c>
      <c r="F484" s="47" t="str">
        <f>VLOOKUP(E484,'[2]Expenditures_Budget users'!$E$8:$F$1847,2,0)</f>
        <v>Investments and non-financial assets</v>
      </c>
      <c r="G484" s="57">
        <v>350000</v>
      </c>
      <c r="H484" s="57">
        <v>0</v>
      </c>
      <c r="I484" s="57"/>
      <c r="J484" s="57"/>
      <c r="K484" s="57"/>
      <c r="L484" s="57"/>
      <c r="M484" s="57">
        <v>0</v>
      </c>
      <c r="N484" s="58">
        <v>0</v>
      </c>
    </row>
    <row r="485" spans="1:14" s="2" customFormat="1" x14ac:dyDescent="0.25">
      <c r="A485" s="108" t="s">
        <v>140</v>
      </c>
      <c r="B485" s="39" t="str">
        <f>VLOOKUP(A485,'[2]Expenditures_Budget users'!$A$6:$B$1847,2,0)</f>
        <v>AGENCY FOR LANGUAGE USAGE</v>
      </c>
      <c r="C485" s="39"/>
      <c r="D485" s="39"/>
      <c r="E485" s="39"/>
      <c r="F485" s="39"/>
      <c r="G485" s="40">
        <v>35299000</v>
      </c>
      <c r="H485" s="40">
        <v>7186093</v>
      </c>
      <c r="I485" s="40"/>
      <c r="J485" s="40"/>
      <c r="K485" s="40"/>
      <c r="L485" s="40"/>
      <c r="M485" s="40">
        <v>7186093</v>
      </c>
      <c r="N485" s="41">
        <v>0.20357780673673476</v>
      </c>
    </row>
    <row r="486" spans="1:14" s="2" customFormat="1" x14ac:dyDescent="0.25">
      <c r="A486" s="29"/>
      <c r="B486" s="30"/>
      <c r="C486" s="30">
        <v>40</v>
      </c>
      <c r="D486" s="43" t="str">
        <f>VLOOKUP(C486,'[2]Expenditures_Budget users'!$C$7:$D$1619,2,0)</f>
        <v>Salaries, wages and allowances</v>
      </c>
      <c r="E486" s="30"/>
      <c r="F486" s="30"/>
      <c r="G486" s="31">
        <v>24490000</v>
      </c>
      <c r="H486" s="31">
        <v>5888139</v>
      </c>
      <c r="I486" s="31"/>
      <c r="J486" s="31"/>
      <c r="K486" s="31"/>
      <c r="L486" s="31"/>
      <c r="M486" s="31">
        <v>5888139</v>
      </c>
      <c r="N486" s="32">
        <v>0.24043033891384238</v>
      </c>
    </row>
    <row r="487" spans="1:14" s="2" customFormat="1" x14ac:dyDescent="0.25">
      <c r="A487" s="42"/>
      <c r="B487" s="43"/>
      <c r="C487" s="43"/>
      <c r="D487" s="43"/>
      <c r="E487" s="43">
        <v>401</v>
      </c>
      <c r="F487" s="47" t="str">
        <f>VLOOKUP(E487,'[2]Expenditures_Budget users'!$E$8:$F$1847,2,0)</f>
        <v>Basic salaries</v>
      </c>
      <c r="G487" s="44">
        <v>17240000</v>
      </c>
      <c r="H487" s="44">
        <v>4240905</v>
      </c>
      <c r="I487" s="44"/>
      <c r="J487" s="44"/>
      <c r="K487" s="44"/>
      <c r="L487" s="44"/>
      <c r="M487" s="44">
        <v>4240905</v>
      </c>
      <c r="N487" s="45">
        <v>0.2459921693735499</v>
      </c>
    </row>
    <row r="488" spans="1:14" x14ac:dyDescent="0.25">
      <c r="A488" s="46"/>
      <c r="B488" s="47"/>
      <c r="C488" s="47"/>
      <c r="D488" s="47"/>
      <c r="E488" s="47">
        <v>402</v>
      </c>
      <c r="F488" s="47" t="str">
        <f>VLOOKUP(E488,'[2]Expenditures_Budget users'!$E$8:$F$1847,2,0)</f>
        <v>Social insurance contributions</v>
      </c>
      <c r="G488" s="48">
        <v>6746000</v>
      </c>
      <c r="H488" s="48">
        <v>1647234</v>
      </c>
      <c r="I488" s="48"/>
      <c r="J488" s="48"/>
      <c r="K488" s="48"/>
      <c r="L488" s="48"/>
      <c r="M488" s="48">
        <v>1647234</v>
      </c>
      <c r="N488" s="49">
        <v>0.24417936554995553</v>
      </c>
    </row>
    <row r="489" spans="1:14" s="54" customFormat="1" x14ac:dyDescent="0.25">
      <c r="A489" s="50"/>
      <c r="B489" s="51"/>
      <c r="C489" s="51"/>
      <c r="D489" s="51"/>
      <c r="E489" s="51">
        <v>404</v>
      </c>
      <c r="F489" s="47" t="str">
        <f>VLOOKUP(E489,'[2]Expenditures_Budget users'!$E$8:$F$1847,2,0)</f>
        <v>Allowances</v>
      </c>
      <c r="G489" s="52">
        <v>504000</v>
      </c>
      <c r="H489" s="52">
        <v>0</v>
      </c>
      <c r="I489" s="52"/>
      <c r="J489" s="52"/>
      <c r="K489" s="52"/>
      <c r="L489" s="52"/>
      <c r="M489" s="52">
        <v>0</v>
      </c>
      <c r="N489" s="53">
        <v>0</v>
      </c>
    </row>
    <row r="490" spans="1:14" s="2" customFormat="1" x14ac:dyDescent="0.25">
      <c r="A490" s="29"/>
      <c r="B490" s="30"/>
      <c r="C490" s="30">
        <v>42</v>
      </c>
      <c r="D490" s="43" t="str">
        <f>VLOOKUP(C490,'[2]Expenditures_Budget users'!$C$7:$D$1619,2,0)</f>
        <v xml:space="preserve">Goods and services </v>
      </c>
      <c r="E490" s="30"/>
      <c r="F490" s="30"/>
      <c r="G490" s="31">
        <v>9150000</v>
      </c>
      <c r="H490" s="31">
        <v>1266454</v>
      </c>
      <c r="I490" s="31"/>
      <c r="J490" s="31"/>
      <c r="K490" s="31"/>
      <c r="L490" s="31"/>
      <c r="M490" s="31">
        <v>1266454</v>
      </c>
      <c r="N490" s="32">
        <v>0.13841027322404373</v>
      </c>
    </row>
    <row r="491" spans="1:14" s="54" customFormat="1" x14ac:dyDescent="0.25">
      <c r="A491" s="55"/>
      <c r="B491" s="56"/>
      <c r="C491" s="56"/>
      <c r="D491" s="56"/>
      <c r="E491" s="56">
        <v>421</v>
      </c>
      <c r="F491" s="47" t="str">
        <f>VLOOKUP(E491,'[2]Expenditures_Budget users'!$E$8:$F$1847,2,0)</f>
        <v>Utility services, heating, communication and transport</v>
      </c>
      <c r="G491" s="57">
        <v>2000000</v>
      </c>
      <c r="H491" s="57">
        <v>411644</v>
      </c>
      <c r="I491" s="57"/>
      <c r="J491" s="57"/>
      <c r="K491" s="57"/>
      <c r="L491" s="57"/>
      <c r="M491" s="57">
        <v>411644</v>
      </c>
      <c r="N491" s="58">
        <v>0.205822</v>
      </c>
    </row>
    <row r="492" spans="1:14" x14ac:dyDescent="0.25">
      <c r="A492" s="46"/>
      <c r="B492" s="47"/>
      <c r="C492" s="47"/>
      <c r="D492" s="47"/>
      <c r="E492" s="47">
        <v>423</v>
      </c>
      <c r="F492" s="47" t="str">
        <f>VLOOKUP(E492,'[2]Expenditures_Budget users'!$E$8:$F$1847,2,0)</f>
        <v>Materials and sundries</v>
      </c>
      <c r="G492" s="48">
        <v>250000</v>
      </c>
      <c r="H492" s="48">
        <v>12701</v>
      </c>
      <c r="I492" s="48"/>
      <c r="J492" s="48"/>
      <c r="K492" s="48"/>
      <c r="L492" s="48"/>
      <c r="M492" s="48">
        <v>12701</v>
      </c>
      <c r="N492" s="49">
        <v>5.0804000000000002E-2</v>
      </c>
    </row>
    <row r="493" spans="1:14" s="54" customFormat="1" x14ac:dyDescent="0.25">
      <c r="A493" s="55"/>
      <c r="B493" s="56"/>
      <c r="C493" s="56"/>
      <c r="D493" s="56"/>
      <c r="E493" s="56">
        <v>424</v>
      </c>
      <c r="F493" s="47" t="str">
        <f>VLOOKUP(E493,'[2]Expenditures_Budget users'!$E$8:$F$1847,2,0)</f>
        <v>Repairs and current maintenance</v>
      </c>
      <c r="G493" s="57">
        <v>1300000</v>
      </c>
      <c r="H493" s="57">
        <v>141976</v>
      </c>
      <c r="I493" s="57"/>
      <c r="J493" s="57"/>
      <c r="K493" s="57"/>
      <c r="L493" s="57"/>
      <c r="M493" s="57">
        <v>141976</v>
      </c>
      <c r="N493" s="58">
        <v>0.10921230769230769</v>
      </c>
    </row>
    <row r="494" spans="1:14" s="54" customFormat="1" x14ac:dyDescent="0.25">
      <c r="A494" s="50"/>
      <c r="B494" s="51"/>
      <c r="C494" s="51"/>
      <c r="D494" s="51"/>
      <c r="E494" s="51">
        <v>425</v>
      </c>
      <c r="F494" s="47" t="str">
        <f>VLOOKUP(E494,'[2]Expenditures_Budget users'!$E$8:$F$1847,2,0)</f>
        <v>Contractual services</v>
      </c>
      <c r="G494" s="52">
        <v>4900000</v>
      </c>
      <c r="H494" s="52">
        <v>659803</v>
      </c>
      <c r="I494" s="52"/>
      <c r="J494" s="52"/>
      <c r="K494" s="52"/>
      <c r="L494" s="52"/>
      <c r="M494" s="52">
        <v>659803</v>
      </c>
      <c r="N494" s="53">
        <v>0.13465367346938775</v>
      </c>
    </row>
    <row r="495" spans="1:14" s="54" customFormat="1" x14ac:dyDescent="0.25">
      <c r="A495" s="50"/>
      <c r="B495" s="51"/>
      <c r="C495" s="51"/>
      <c r="D495" s="51"/>
      <c r="E495" s="51">
        <v>426</v>
      </c>
      <c r="F495" s="47" t="str">
        <f>VLOOKUP(E495,'[2]Expenditures_Budget users'!$E$8:$F$1847,2,0)</f>
        <v>Other current expenditures</v>
      </c>
      <c r="G495" s="52">
        <v>700000</v>
      </c>
      <c r="H495" s="52">
        <v>40330</v>
      </c>
      <c r="I495" s="52"/>
      <c r="J495" s="52"/>
      <c r="K495" s="52"/>
      <c r="L495" s="52"/>
      <c r="M495" s="52">
        <v>40330</v>
      </c>
      <c r="N495" s="53">
        <v>5.7614285714285715E-2</v>
      </c>
    </row>
    <row r="496" spans="1:14" s="2" customFormat="1" x14ac:dyDescent="0.25">
      <c r="A496" s="29"/>
      <c r="B496" s="30"/>
      <c r="C496" s="30">
        <v>48</v>
      </c>
      <c r="D496" s="43" t="str">
        <f>VLOOKUP(C496,'[2]Expenditures_Budget users'!$C$7:$D$1619,2,0)</f>
        <v>Capital expenditures</v>
      </c>
      <c r="E496" s="30"/>
      <c r="F496" s="30"/>
      <c r="G496" s="31">
        <v>1659000</v>
      </c>
      <c r="H496" s="31">
        <v>31500</v>
      </c>
      <c r="I496" s="31"/>
      <c r="J496" s="31"/>
      <c r="K496" s="31"/>
      <c r="L496" s="31"/>
      <c r="M496" s="31">
        <v>31500</v>
      </c>
      <c r="N496" s="32">
        <v>1.8987341772151899E-2</v>
      </c>
    </row>
    <row r="497" spans="1:14" x14ac:dyDescent="0.25">
      <c r="A497" s="46"/>
      <c r="B497" s="47"/>
      <c r="C497" s="47"/>
      <c r="D497" s="47"/>
      <c r="E497" s="47">
        <v>480</v>
      </c>
      <c r="F497" s="47" t="str">
        <f>VLOOKUP(E497,'[2]Expenditures_Budget users'!$E$8:$F$1847,2,0)</f>
        <v>Purchase of equipment and machines</v>
      </c>
      <c r="G497" s="48">
        <v>29500</v>
      </c>
      <c r="H497" s="48">
        <v>0</v>
      </c>
      <c r="I497" s="48"/>
      <c r="J497" s="48"/>
      <c r="K497" s="48"/>
      <c r="L497" s="48"/>
      <c r="M497" s="48">
        <v>0</v>
      </c>
      <c r="N497" s="49">
        <v>0</v>
      </c>
    </row>
    <row r="498" spans="1:14" s="54" customFormat="1" x14ac:dyDescent="0.25">
      <c r="A498" s="55"/>
      <c r="B498" s="56"/>
      <c r="C498" s="56"/>
      <c r="D498" s="56"/>
      <c r="E498" s="56">
        <v>481</v>
      </c>
      <c r="F498" s="47" t="str">
        <f>VLOOKUP(E498,'[2]Expenditures_Budget users'!$E$8:$F$1847,2,0)</f>
        <v>Construction facilities</v>
      </c>
      <c r="G498" s="57">
        <v>29500</v>
      </c>
      <c r="H498" s="57">
        <v>0</v>
      </c>
      <c r="I498" s="57"/>
      <c r="J498" s="57"/>
      <c r="K498" s="57"/>
      <c r="L498" s="57"/>
      <c r="M498" s="57">
        <v>0</v>
      </c>
      <c r="N498" s="58">
        <v>0</v>
      </c>
    </row>
    <row r="499" spans="1:14" s="54" customFormat="1" x14ac:dyDescent="0.25">
      <c r="A499" s="50"/>
      <c r="B499" s="51"/>
      <c r="C499" s="51"/>
      <c r="D499" s="51"/>
      <c r="E499" s="51">
        <v>485</v>
      </c>
      <c r="F499" s="47" t="str">
        <f>VLOOKUP(E499,'[2]Expenditures_Budget users'!$E$8:$F$1847,2,0)</f>
        <v>Investments and non-financial assets</v>
      </c>
      <c r="G499" s="52">
        <v>1600000</v>
      </c>
      <c r="H499" s="52">
        <v>31500</v>
      </c>
      <c r="I499" s="52"/>
      <c r="J499" s="52"/>
      <c r="K499" s="52"/>
      <c r="L499" s="52"/>
      <c r="M499" s="52">
        <v>31500</v>
      </c>
      <c r="N499" s="53">
        <v>1.96875E-2</v>
      </c>
    </row>
    <row r="500" spans="1:14" s="2" customFormat="1" x14ac:dyDescent="0.25">
      <c r="A500" s="108" t="s">
        <v>51</v>
      </c>
      <c r="B500" s="39" t="str">
        <f>VLOOKUP(A500,'[2]Expenditures_Budget users'!$A$6:$B$1847,2,0)</f>
        <v>MINISTRY OF DEFENCE</v>
      </c>
      <c r="C500" s="39"/>
      <c r="D500" s="39"/>
      <c r="E500" s="39"/>
      <c r="F500" s="39"/>
      <c r="G500" s="40">
        <v>20450820000</v>
      </c>
      <c r="H500" s="40">
        <v>2960693560</v>
      </c>
      <c r="I500" s="40">
        <v>8732655</v>
      </c>
      <c r="J500" s="40">
        <v>800758</v>
      </c>
      <c r="K500" s="40"/>
      <c r="L500" s="40">
        <v>1610043</v>
      </c>
      <c r="M500" s="40">
        <v>2971837016</v>
      </c>
      <c r="N500" s="41">
        <v>0.14531627660895749</v>
      </c>
    </row>
    <row r="501" spans="1:14" s="2" customFormat="1" x14ac:dyDescent="0.25">
      <c r="A501" s="42"/>
      <c r="B501" s="43"/>
      <c r="C501" s="43">
        <v>40</v>
      </c>
      <c r="D501" s="43" t="str">
        <f>VLOOKUP(C501,'[2]Expenditures_Budget users'!$C$7:$D$1619,2,0)</f>
        <v>Salaries, wages and allowances</v>
      </c>
      <c r="E501" s="43"/>
      <c r="F501" s="43"/>
      <c r="G501" s="44">
        <v>6468435000</v>
      </c>
      <c r="H501" s="44">
        <v>1558044548</v>
      </c>
      <c r="I501" s="44"/>
      <c r="J501" s="44"/>
      <c r="K501" s="44"/>
      <c r="L501" s="44"/>
      <c r="M501" s="44">
        <v>1558044548</v>
      </c>
      <c r="N501" s="45">
        <v>0.24086885745933909</v>
      </c>
    </row>
    <row r="502" spans="1:14" x14ac:dyDescent="0.25">
      <c r="A502" s="46"/>
      <c r="B502" s="47"/>
      <c r="C502" s="47"/>
      <c r="D502" s="47"/>
      <c r="E502" s="47">
        <v>401</v>
      </c>
      <c r="F502" s="47" t="str">
        <f>VLOOKUP(E502,'[2]Expenditures_Budget users'!$E$8:$F$1847,2,0)</f>
        <v>Basic salaries</v>
      </c>
      <c r="G502" s="48">
        <v>4326077000</v>
      </c>
      <c r="H502" s="48">
        <v>1074242610</v>
      </c>
      <c r="I502" s="48"/>
      <c r="J502" s="48"/>
      <c r="K502" s="48"/>
      <c r="L502" s="48"/>
      <c r="M502" s="48">
        <v>1074242610</v>
      </c>
      <c r="N502" s="49">
        <v>0.24831795874183468</v>
      </c>
    </row>
    <row r="503" spans="1:14" s="54" customFormat="1" x14ac:dyDescent="0.25">
      <c r="A503" s="55"/>
      <c r="B503" s="56"/>
      <c r="C503" s="56"/>
      <c r="D503" s="56"/>
      <c r="E503" s="56">
        <v>402</v>
      </c>
      <c r="F503" s="47" t="str">
        <f>VLOOKUP(E503,'[2]Expenditures_Budget users'!$E$8:$F$1847,2,0)</f>
        <v>Social insurance contributions</v>
      </c>
      <c r="G503" s="57">
        <v>1944428000</v>
      </c>
      <c r="H503" s="57">
        <v>483640382</v>
      </c>
      <c r="I503" s="57"/>
      <c r="J503" s="57"/>
      <c r="K503" s="57"/>
      <c r="L503" s="57"/>
      <c r="M503" s="57">
        <v>483640382</v>
      </c>
      <c r="N503" s="58">
        <v>0.24873144287163115</v>
      </c>
    </row>
    <row r="504" spans="1:14" x14ac:dyDescent="0.25">
      <c r="A504" s="46"/>
      <c r="B504" s="47"/>
      <c r="C504" s="47"/>
      <c r="D504" s="47"/>
      <c r="E504" s="47">
        <v>404</v>
      </c>
      <c r="F504" s="47" t="str">
        <f>VLOOKUP(E504,'[2]Expenditures_Budget users'!$E$8:$F$1847,2,0)</f>
        <v>Allowances</v>
      </c>
      <c r="G504" s="48">
        <v>197930000</v>
      </c>
      <c r="H504" s="48">
        <v>161556</v>
      </c>
      <c r="I504" s="48"/>
      <c r="J504" s="48"/>
      <c r="K504" s="48"/>
      <c r="L504" s="48"/>
      <c r="M504" s="48">
        <v>161556</v>
      </c>
      <c r="N504" s="49">
        <v>8.1622795937957859E-4</v>
      </c>
    </row>
    <row r="505" spans="1:14" s="2" customFormat="1" x14ac:dyDescent="0.25">
      <c r="A505" s="29"/>
      <c r="B505" s="30"/>
      <c r="C505" s="30">
        <v>42</v>
      </c>
      <c r="D505" s="43" t="str">
        <f>VLOOKUP(C505,'[2]Expenditures_Budget users'!$C$7:$D$1619,2,0)</f>
        <v xml:space="preserve">Goods and services </v>
      </c>
      <c r="E505" s="30"/>
      <c r="F505" s="30"/>
      <c r="G505" s="31">
        <v>4011407872</v>
      </c>
      <c r="H505" s="31">
        <v>786459576</v>
      </c>
      <c r="I505" s="31">
        <v>411772</v>
      </c>
      <c r="J505" s="31">
        <v>800758</v>
      </c>
      <c r="K505" s="31"/>
      <c r="L505" s="31">
        <v>1610043</v>
      </c>
      <c r="M505" s="31">
        <v>789282149</v>
      </c>
      <c r="N505" s="32">
        <v>0.19675938577806132</v>
      </c>
    </row>
    <row r="506" spans="1:14" x14ac:dyDescent="0.25">
      <c r="A506" s="46"/>
      <c r="B506" s="47"/>
      <c r="C506" s="47"/>
      <c r="D506" s="47"/>
      <c r="E506" s="47">
        <v>420</v>
      </c>
      <c r="F506" s="47" t="str">
        <f>VLOOKUP(E506,'[2]Expenditures_Budget users'!$E$8:$F$1847,2,0)</f>
        <v>Travel and per diem expenditures</v>
      </c>
      <c r="G506" s="48">
        <v>268146000</v>
      </c>
      <c r="H506" s="48">
        <v>64069020</v>
      </c>
      <c r="I506" s="48"/>
      <c r="J506" s="48">
        <v>208822</v>
      </c>
      <c r="K506" s="48"/>
      <c r="L506" s="48">
        <v>10500</v>
      </c>
      <c r="M506" s="48">
        <v>64288342</v>
      </c>
      <c r="N506" s="49">
        <v>0.23975126237199137</v>
      </c>
    </row>
    <row r="507" spans="1:14" x14ac:dyDescent="0.25">
      <c r="A507" s="46"/>
      <c r="B507" s="47"/>
      <c r="C507" s="47"/>
      <c r="D507" s="47"/>
      <c r="E507" s="47">
        <v>421</v>
      </c>
      <c r="F507" s="47" t="str">
        <f>VLOOKUP(E507,'[2]Expenditures_Budget users'!$E$8:$F$1847,2,0)</f>
        <v>Utility services, heating, communication and transport</v>
      </c>
      <c r="G507" s="48">
        <v>930596991</v>
      </c>
      <c r="H507" s="48">
        <v>151300347</v>
      </c>
      <c r="I507" s="48"/>
      <c r="J507" s="48"/>
      <c r="K507" s="48"/>
      <c r="L507" s="48">
        <v>0</v>
      </c>
      <c r="M507" s="48">
        <v>151300347</v>
      </c>
      <c r="N507" s="49">
        <v>0.16258417818159482</v>
      </c>
    </row>
    <row r="508" spans="1:14" s="54" customFormat="1" x14ac:dyDescent="0.25">
      <c r="A508" s="50"/>
      <c r="B508" s="51"/>
      <c r="C508" s="51"/>
      <c r="D508" s="51"/>
      <c r="E508" s="51">
        <v>423</v>
      </c>
      <c r="F508" s="47" t="str">
        <f>VLOOKUP(E508,'[2]Expenditures_Budget users'!$E$8:$F$1847,2,0)</f>
        <v>Materials and sundries</v>
      </c>
      <c r="G508" s="52">
        <v>711512792</v>
      </c>
      <c r="H508" s="52">
        <v>124864909</v>
      </c>
      <c r="I508" s="52">
        <v>0</v>
      </c>
      <c r="J508" s="52">
        <v>0</v>
      </c>
      <c r="K508" s="52"/>
      <c r="L508" s="52">
        <v>1599543</v>
      </c>
      <c r="M508" s="52">
        <v>126464452</v>
      </c>
      <c r="N508" s="53">
        <v>0.17774023660842347</v>
      </c>
    </row>
    <row r="509" spans="1:14" x14ac:dyDescent="0.25">
      <c r="A509" s="46"/>
      <c r="B509" s="47"/>
      <c r="C509" s="47"/>
      <c r="D509" s="47"/>
      <c r="E509" s="47">
        <v>424</v>
      </c>
      <c r="F509" s="47" t="str">
        <f>VLOOKUP(E509,'[2]Expenditures_Budget users'!$E$8:$F$1847,2,0)</f>
        <v>Repairs and current maintenance</v>
      </c>
      <c r="G509" s="48">
        <v>108000000</v>
      </c>
      <c r="H509" s="48">
        <v>30377443</v>
      </c>
      <c r="I509" s="48"/>
      <c r="J509" s="48"/>
      <c r="K509" s="48"/>
      <c r="L509" s="48">
        <v>0</v>
      </c>
      <c r="M509" s="48">
        <v>30377443</v>
      </c>
      <c r="N509" s="49">
        <v>0.28127262037037037</v>
      </c>
    </row>
    <row r="510" spans="1:14" x14ac:dyDescent="0.25">
      <c r="A510" s="46"/>
      <c r="B510" s="47"/>
      <c r="C510" s="47"/>
      <c r="D510" s="47"/>
      <c r="E510" s="47">
        <v>425</v>
      </c>
      <c r="F510" s="47" t="str">
        <f>VLOOKUP(E510,'[2]Expenditures_Budget users'!$E$8:$F$1847,2,0)</f>
        <v>Contractual services</v>
      </c>
      <c r="G510" s="48">
        <v>1269044000</v>
      </c>
      <c r="H510" s="48">
        <v>299824973</v>
      </c>
      <c r="I510" s="48">
        <v>12400</v>
      </c>
      <c r="J510" s="48">
        <v>591936</v>
      </c>
      <c r="K510" s="48"/>
      <c r="L510" s="48">
        <v>0</v>
      </c>
      <c r="M510" s="48">
        <v>300429309</v>
      </c>
      <c r="N510" s="49">
        <v>0.23673671598463095</v>
      </c>
    </row>
    <row r="511" spans="1:14" s="54" customFormat="1" x14ac:dyDescent="0.25">
      <c r="A511" s="50"/>
      <c r="B511" s="51"/>
      <c r="C511" s="51"/>
      <c r="D511" s="51"/>
      <c r="E511" s="51">
        <v>426</v>
      </c>
      <c r="F511" s="47" t="str">
        <f>VLOOKUP(E511,'[2]Expenditures_Budget users'!$E$8:$F$1847,2,0)</f>
        <v>Other current expenditures</v>
      </c>
      <c r="G511" s="52">
        <v>703108089</v>
      </c>
      <c r="H511" s="52">
        <v>111583202</v>
      </c>
      <c r="I511" s="52">
        <v>399372</v>
      </c>
      <c r="J511" s="52">
        <v>0</v>
      </c>
      <c r="K511" s="52"/>
      <c r="L511" s="52"/>
      <c r="M511" s="52">
        <v>111982574</v>
      </c>
      <c r="N511" s="53">
        <v>0.15926793582942267</v>
      </c>
    </row>
    <row r="512" spans="1:14" s="54" customFormat="1" x14ac:dyDescent="0.25">
      <c r="A512" s="50"/>
      <c r="B512" s="51"/>
      <c r="C512" s="51"/>
      <c r="D512" s="51"/>
      <c r="E512" s="51">
        <v>427</v>
      </c>
      <c r="F512" s="47" t="str">
        <f>VLOOKUP(E512,'[2]Expenditures_Budget users'!$E$8:$F$1847,2,0)</f>
        <v>Temporary employments</v>
      </c>
      <c r="G512" s="52">
        <v>21000000</v>
      </c>
      <c r="H512" s="52">
        <v>4439682</v>
      </c>
      <c r="I512" s="52"/>
      <c r="J512" s="52"/>
      <c r="K512" s="52"/>
      <c r="L512" s="52"/>
      <c r="M512" s="52">
        <v>4439682</v>
      </c>
      <c r="N512" s="53">
        <v>0.21141342857142856</v>
      </c>
    </row>
    <row r="513" spans="1:14" s="2" customFormat="1" x14ac:dyDescent="0.25">
      <c r="A513" s="29"/>
      <c r="B513" s="30"/>
      <c r="C513" s="30">
        <v>43</v>
      </c>
      <c r="D513" s="43" t="str">
        <f>VLOOKUP(C513,'[2]Expenditures_Budget users'!$C$7:$D$1619,2,0)</f>
        <v>Current transfers to extra-budgetary funds</v>
      </c>
      <c r="E513" s="30"/>
      <c r="F513" s="30"/>
      <c r="G513" s="31">
        <v>550000000</v>
      </c>
      <c r="H513" s="31">
        <v>128750001</v>
      </c>
      <c r="I513" s="31"/>
      <c r="J513" s="31"/>
      <c r="K513" s="31"/>
      <c r="L513" s="31"/>
      <c r="M513" s="31">
        <v>128750001</v>
      </c>
      <c r="N513" s="32">
        <v>0.2340909109090909</v>
      </c>
    </row>
    <row r="514" spans="1:14" x14ac:dyDescent="0.25">
      <c r="A514" s="46"/>
      <c r="B514" s="47"/>
      <c r="C514" s="47"/>
      <c r="D514" s="47"/>
      <c r="E514" s="47">
        <v>431</v>
      </c>
      <c r="F514" s="47" t="str">
        <f>VLOOKUP(E514,'[2]Expenditures_Budget users'!$E$8:$F$1847,2,0)</f>
        <v>Transfers to PDIF</v>
      </c>
      <c r="G514" s="48">
        <v>550000000</v>
      </c>
      <c r="H514" s="48">
        <v>128750001</v>
      </c>
      <c r="I514" s="48"/>
      <c r="J514" s="48"/>
      <c r="K514" s="48"/>
      <c r="L514" s="48"/>
      <c r="M514" s="48">
        <v>128750001</v>
      </c>
      <c r="N514" s="49">
        <v>0.2340909109090909</v>
      </c>
    </row>
    <row r="515" spans="1:14" s="2" customFormat="1" x14ac:dyDescent="0.25">
      <c r="A515" s="29"/>
      <c r="B515" s="30"/>
      <c r="C515" s="30">
        <v>44</v>
      </c>
      <c r="D515" s="43" t="str">
        <f>VLOOKUP(C515,'[2]Expenditures_Budget users'!$C$7:$D$1619,2,0)</f>
        <v>Current transfers to local government units</v>
      </c>
      <c r="E515" s="30"/>
      <c r="F515" s="30"/>
      <c r="G515" s="31">
        <v>530000000</v>
      </c>
      <c r="H515" s="31">
        <v>133062248</v>
      </c>
      <c r="I515" s="31"/>
      <c r="J515" s="31"/>
      <c r="K515" s="31"/>
      <c r="L515" s="31"/>
      <c r="M515" s="31">
        <v>133062248</v>
      </c>
      <c r="N515" s="32">
        <v>0.25106084528301886</v>
      </c>
    </row>
    <row r="516" spans="1:14" s="54" customFormat="1" x14ac:dyDescent="0.25">
      <c r="A516" s="50"/>
      <c r="B516" s="51"/>
      <c r="C516" s="51"/>
      <c r="D516" s="51"/>
      <c r="E516" s="51">
        <v>442</v>
      </c>
      <c r="F516" s="47" t="str">
        <f>VLOOKUP(E516,'[2]Expenditures_Budget users'!$E$8:$F$1847,2,0)</f>
        <v>Earmarked grants</v>
      </c>
      <c r="G516" s="52">
        <v>530000000</v>
      </c>
      <c r="H516" s="52">
        <v>133062248</v>
      </c>
      <c r="I516" s="52"/>
      <c r="J516" s="52"/>
      <c r="K516" s="52"/>
      <c r="L516" s="52"/>
      <c r="M516" s="52">
        <v>133062248</v>
      </c>
      <c r="N516" s="53">
        <v>0.25106084528301886</v>
      </c>
    </row>
    <row r="517" spans="1:14" s="2" customFormat="1" x14ac:dyDescent="0.25">
      <c r="A517" s="29"/>
      <c r="B517" s="30"/>
      <c r="C517" s="30">
        <v>46</v>
      </c>
      <c r="D517" s="43" t="str">
        <f>VLOOKUP(C517,'[2]Expenditures_Budget users'!$C$7:$D$1619,2,0)</f>
        <v>Subsidies and transfers</v>
      </c>
      <c r="E517" s="30"/>
      <c r="F517" s="30"/>
      <c r="G517" s="31">
        <v>1249718266</v>
      </c>
      <c r="H517" s="31">
        <v>172047359</v>
      </c>
      <c r="I517" s="31">
        <v>8320883</v>
      </c>
      <c r="J517" s="31"/>
      <c r="K517" s="31"/>
      <c r="L517" s="31"/>
      <c r="M517" s="31">
        <v>180368242</v>
      </c>
      <c r="N517" s="32">
        <v>0.14432712308615644</v>
      </c>
    </row>
    <row r="518" spans="1:14" s="54" customFormat="1" x14ac:dyDescent="0.25">
      <c r="A518" s="50"/>
      <c r="B518" s="51"/>
      <c r="C518" s="51"/>
      <c r="D518" s="51"/>
      <c r="E518" s="51">
        <v>463</v>
      </c>
      <c r="F518" s="47" t="str">
        <f>VLOOKUP(E518,'[2]Expenditures_Budget users'!$E$8:$F$1847,2,0)</f>
        <v>Transfers to non-governmental organizations</v>
      </c>
      <c r="G518" s="52">
        <v>2600000</v>
      </c>
      <c r="H518" s="52">
        <v>1166867</v>
      </c>
      <c r="I518" s="52"/>
      <c r="J518" s="52"/>
      <c r="K518" s="52"/>
      <c r="L518" s="52"/>
      <c r="M518" s="52">
        <v>1166867</v>
      </c>
      <c r="N518" s="53">
        <v>0.448795</v>
      </c>
    </row>
    <row r="519" spans="1:14" x14ac:dyDescent="0.25">
      <c r="A519" s="46"/>
      <c r="B519" s="47"/>
      <c r="C519" s="47"/>
      <c r="D519" s="47"/>
      <c r="E519" s="47">
        <v>464</v>
      </c>
      <c r="F519" s="47" t="str">
        <f>VLOOKUP(E519,'[2]Expenditures_Budget users'!$E$8:$F$1847,2,0)</f>
        <v>Different transfers</v>
      </c>
      <c r="G519" s="48">
        <v>753360678</v>
      </c>
      <c r="H519" s="48">
        <v>93407166</v>
      </c>
      <c r="I519" s="48"/>
      <c r="J519" s="48"/>
      <c r="K519" s="48"/>
      <c r="L519" s="48"/>
      <c r="M519" s="48">
        <v>93407166</v>
      </c>
      <c r="N519" s="49">
        <v>0.12398731275432988</v>
      </c>
    </row>
    <row r="520" spans="1:14" x14ac:dyDescent="0.25">
      <c r="A520" s="46"/>
      <c r="B520" s="47"/>
      <c r="C520" s="47"/>
      <c r="D520" s="47"/>
      <c r="E520" s="47">
        <v>465</v>
      </c>
      <c r="F520" s="47" t="str">
        <f>VLOOKUP(E520,'[2]Expenditures_Budget users'!$E$8:$F$1847,2,0)</f>
        <v>Payment per enforcment titles</v>
      </c>
      <c r="G520" s="48">
        <v>493757588</v>
      </c>
      <c r="H520" s="48">
        <v>77473326</v>
      </c>
      <c r="I520" s="48">
        <v>8320883</v>
      </c>
      <c r="J520" s="48"/>
      <c r="K520" s="48"/>
      <c r="L520" s="48"/>
      <c r="M520" s="48">
        <v>85794209</v>
      </c>
      <c r="N520" s="49">
        <v>0.17375775296439597</v>
      </c>
    </row>
    <row r="521" spans="1:14" s="2" customFormat="1" x14ac:dyDescent="0.25">
      <c r="A521" s="29"/>
      <c r="B521" s="30"/>
      <c r="C521" s="30">
        <v>48</v>
      </c>
      <c r="D521" s="43" t="str">
        <f>VLOOKUP(C521,'[2]Expenditures_Budget users'!$C$7:$D$1619,2,0)</f>
        <v>Capital expenditures</v>
      </c>
      <c r="E521" s="30"/>
      <c r="F521" s="30"/>
      <c r="G521" s="31">
        <v>7641258862</v>
      </c>
      <c r="H521" s="31">
        <v>182329828</v>
      </c>
      <c r="I521" s="31">
        <v>0</v>
      </c>
      <c r="J521" s="31">
        <v>0</v>
      </c>
      <c r="K521" s="31"/>
      <c r="L521" s="31">
        <v>0</v>
      </c>
      <c r="M521" s="31">
        <v>182329828</v>
      </c>
      <c r="N521" s="32">
        <v>2.3861229058306965E-2</v>
      </c>
    </row>
    <row r="522" spans="1:14" s="54" customFormat="1" x14ac:dyDescent="0.25">
      <c r="A522" s="55"/>
      <c r="B522" s="56"/>
      <c r="C522" s="56"/>
      <c r="D522" s="56"/>
      <c r="E522" s="56">
        <v>480</v>
      </c>
      <c r="F522" s="47" t="str">
        <f>VLOOKUP(E522,'[2]Expenditures_Budget users'!$E$8:$F$1847,2,0)</f>
        <v>Purchase of equipment and machines</v>
      </c>
      <c r="G522" s="57">
        <v>6115578607</v>
      </c>
      <c r="H522" s="57">
        <v>174141559</v>
      </c>
      <c r="I522" s="57"/>
      <c r="J522" s="57">
        <v>0</v>
      </c>
      <c r="K522" s="57"/>
      <c r="L522" s="57">
        <v>0</v>
      </c>
      <c r="M522" s="57">
        <v>174141559</v>
      </c>
      <c r="N522" s="58">
        <v>2.8475074917796734E-2</v>
      </c>
    </row>
    <row r="523" spans="1:14" x14ac:dyDescent="0.25">
      <c r="A523" s="46"/>
      <c r="B523" s="47"/>
      <c r="C523" s="47"/>
      <c r="D523" s="47"/>
      <c r="E523" s="47">
        <v>482</v>
      </c>
      <c r="F523" s="47" t="str">
        <f>VLOOKUP(E523,'[2]Expenditures_Budget users'!$E$8:$F$1847,2,0)</f>
        <v>Other construction facilities</v>
      </c>
      <c r="G523" s="48">
        <v>1523980255</v>
      </c>
      <c r="H523" s="48">
        <v>8188269</v>
      </c>
      <c r="I523" s="48">
        <v>0</v>
      </c>
      <c r="J523" s="48">
        <v>0</v>
      </c>
      <c r="K523" s="48"/>
      <c r="L523" s="48">
        <v>0</v>
      </c>
      <c r="M523" s="48">
        <v>8188269</v>
      </c>
      <c r="N523" s="49">
        <v>5.3729495333914284E-3</v>
      </c>
    </row>
    <row r="524" spans="1:14" x14ac:dyDescent="0.25">
      <c r="A524" s="46"/>
      <c r="B524" s="47"/>
      <c r="C524" s="47"/>
      <c r="D524" s="47"/>
      <c r="E524" s="47">
        <v>483</v>
      </c>
      <c r="F524" s="47" t="str">
        <f>VLOOKUP(E524,'[2]Expenditures_Budget users'!$E$8:$F$1847,2,0)</f>
        <v>Purchase of furniture</v>
      </c>
      <c r="G524" s="48">
        <v>1700000</v>
      </c>
      <c r="H524" s="48">
        <v>0</v>
      </c>
      <c r="I524" s="48"/>
      <c r="J524" s="48"/>
      <c r="K524" s="48"/>
      <c r="L524" s="48"/>
      <c r="M524" s="48">
        <v>0</v>
      </c>
      <c r="N524" s="49">
        <v>0</v>
      </c>
    </row>
    <row r="525" spans="1:14" s="2" customFormat="1" x14ac:dyDescent="0.25">
      <c r="A525" s="108" t="s">
        <v>141</v>
      </c>
      <c r="B525" s="39" t="str">
        <f>VLOOKUP(A525,'[2]Expenditures_Budget users'!$A$6:$B$1847,2,0)</f>
        <v>DIRECTORATE FOR PROTECTION OF CLASSIFIED INFORMATION</v>
      </c>
      <c r="C525" s="39"/>
      <c r="D525" s="39"/>
      <c r="E525" s="39"/>
      <c r="F525" s="39"/>
      <c r="G525" s="40">
        <v>36201000</v>
      </c>
      <c r="H525" s="40">
        <v>9311602</v>
      </c>
      <c r="I525" s="40"/>
      <c r="J525" s="40"/>
      <c r="K525" s="40"/>
      <c r="L525" s="40"/>
      <c r="M525" s="40">
        <v>9311602</v>
      </c>
      <c r="N525" s="41">
        <v>0.25721946907543991</v>
      </c>
    </row>
    <row r="526" spans="1:14" s="2" customFormat="1" x14ac:dyDescent="0.25">
      <c r="A526" s="29"/>
      <c r="B526" s="30"/>
      <c r="C526" s="30">
        <v>40</v>
      </c>
      <c r="D526" s="43" t="str">
        <f>VLOOKUP(C526,'[2]Expenditures_Budget users'!$C$7:$D$1619,2,0)</f>
        <v>Salaries, wages and allowances</v>
      </c>
      <c r="E526" s="30"/>
      <c r="F526" s="30"/>
      <c r="G526" s="31">
        <v>27527000</v>
      </c>
      <c r="H526" s="31">
        <v>7162568</v>
      </c>
      <c r="I526" s="31"/>
      <c r="J526" s="31"/>
      <c r="K526" s="31"/>
      <c r="L526" s="31"/>
      <c r="M526" s="31">
        <v>7162568</v>
      </c>
      <c r="N526" s="32">
        <v>0.26020154757147529</v>
      </c>
    </row>
    <row r="527" spans="1:14" x14ac:dyDescent="0.25">
      <c r="A527" s="46"/>
      <c r="B527" s="47"/>
      <c r="C527" s="47"/>
      <c r="D527" s="47"/>
      <c r="E527" s="47">
        <v>401</v>
      </c>
      <c r="F527" s="47" t="str">
        <f>VLOOKUP(E527,'[2]Expenditures_Budget users'!$E$8:$F$1847,2,0)</f>
        <v>Basic salaries</v>
      </c>
      <c r="G527" s="48">
        <v>20458000</v>
      </c>
      <c r="H527" s="48">
        <v>5465400</v>
      </c>
      <c r="I527" s="48"/>
      <c r="J527" s="48"/>
      <c r="K527" s="48"/>
      <c r="L527" s="48"/>
      <c r="M527" s="48">
        <v>5465400</v>
      </c>
      <c r="N527" s="49">
        <v>0.26715221429269725</v>
      </c>
    </row>
    <row r="528" spans="1:14" x14ac:dyDescent="0.25">
      <c r="A528" s="46"/>
      <c r="B528" s="47"/>
      <c r="C528" s="47"/>
      <c r="D528" s="47"/>
      <c r="E528" s="47">
        <v>402</v>
      </c>
      <c r="F528" s="47" t="str">
        <f>VLOOKUP(E528,'[2]Expenditures_Budget users'!$E$8:$F$1847,2,0)</f>
        <v>Social insurance contributions</v>
      </c>
      <c r="G528" s="48">
        <v>6566000</v>
      </c>
      <c r="H528" s="48">
        <v>1697168</v>
      </c>
      <c r="I528" s="48"/>
      <c r="J528" s="48"/>
      <c r="K528" s="48"/>
      <c r="L528" s="48"/>
      <c r="M528" s="48">
        <v>1697168</v>
      </c>
      <c r="N528" s="49">
        <v>0.25847822113920194</v>
      </c>
    </row>
    <row r="529" spans="1:14" s="54" customFormat="1" x14ac:dyDescent="0.25">
      <c r="A529" s="50"/>
      <c r="B529" s="51"/>
      <c r="C529" s="51"/>
      <c r="D529" s="51"/>
      <c r="E529" s="51">
        <v>404</v>
      </c>
      <c r="F529" s="47" t="str">
        <f>VLOOKUP(E529,'[2]Expenditures_Budget users'!$E$8:$F$1847,2,0)</f>
        <v>Allowances</v>
      </c>
      <c r="G529" s="52">
        <v>503000</v>
      </c>
      <c r="H529" s="52">
        <v>0</v>
      </c>
      <c r="I529" s="52"/>
      <c r="J529" s="52"/>
      <c r="K529" s="52"/>
      <c r="L529" s="52"/>
      <c r="M529" s="52">
        <v>0</v>
      </c>
      <c r="N529" s="53">
        <v>0</v>
      </c>
    </row>
    <row r="530" spans="1:14" s="2" customFormat="1" x14ac:dyDescent="0.25">
      <c r="A530" s="42"/>
      <c r="B530" s="43"/>
      <c r="C530" s="43">
        <v>42</v>
      </c>
      <c r="D530" s="43" t="str">
        <f>VLOOKUP(C530,'[2]Expenditures_Budget users'!$C$7:$D$1619,2,0)</f>
        <v xml:space="preserve">Goods and services </v>
      </c>
      <c r="E530" s="43"/>
      <c r="F530" s="43"/>
      <c r="G530" s="44">
        <v>8186000</v>
      </c>
      <c r="H530" s="44">
        <v>1948527</v>
      </c>
      <c r="I530" s="44"/>
      <c r="J530" s="44"/>
      <c r="K530" s="44"/>
      <c r="L530" s="44"/>
      <c r="M530" s="44">
        <v>1948527</v>
      </c>
      <c r="N530" s="45">
        <v>0.23803163938431468</v>
      </c>
    </row>
    <row r="531" spans="1:14" x14ac:dyDescent="0.25">
      <c r="A531" s="46"/>
      <c r="B531" s="47"/>
      <c r="C531" s="47"/>
      <c r="D531" s="47"/>
      <c r="E531" s="47">
        <v>420</v>
      </c>
      <c r="F531" s="47" t="str">
        <f>VLOOKUP(E531,'[2]Expenditures_Budget users'!$E$8:$F$1847,2,0)</f>
        <v>Travel and per diem expenditures</v>
      </c>
      <c r="G531" s="48">
        <v>800000</v>
      </c>
      <c r="H531" s="48">
        <v>211259</v>
      </c>
      <c r="I531" s="48"/>
      <c r="J531" s="48"/>
      <c r="K531" s="48"/>
      <c r="L531" s="48"/>
      <c r="M531" s="48">
        <v>211259</v>
      </c>
      <c r="N531" s="49">
        <v>0.26407375</v>
      </c>
    </row>
    <row r="532" spans="1:14" x14ac:dyDescent="0.25">
      <c r="A532" s="46"/>
      <c r="B532" s="47"/>
      <c r="C532" s="47"/>
      <c r="D532" s="47"/>
      <c r="E532" s="47">
        <v>421</v>
      </c>
      <c r="F532" s="47" t="str">
        <f>VLOOKUP(E532,'[2]Expenditures_Budget users'!$E$8:$F$1847,2,0)</f>
        <v>Utility services, heating, communication and transport</v>
      </c>
      <c r="G532" s="48">
        <v>2300000</v>
      </c>
      <c r="H532" s="48">
        <v>702150</v>
      </c>
      <c r="I532" s="48"/>
      <c r="J532" s="48"/>
      <c r="K532" s="48"/>
      <c r="L532" s="48"/>
      <c r="M532" s="48">
        <v>702150</v>
      </c>
      <c r="N532" s="49">
        <v>0.30528260869565216</v>
      </c>
    </row>
    <row r="533" spans="1:14" x14ac:dyDescent="0.25">
      <c r="A533" s="46"/>
      <c r="B533" s="47"/>
      <c r="C533" s="47"/>
      <c r="D533" s="47"/>
      <c r="E533" s="47">
        <v>423</v>
      </c>
      <c r="F533" s="47" t="str">
        <f>VLOOKUP(E533,'[2]Expenditures_Budget users'!$E$8:$F$1847,2,0)</f>
        <v>Materials and sundries</v>
      </c>
      <c r="G533" s="48">
        <v>600000</v>
      </c>
      <c r="H533" s="48">
        <v>26760</v>
      </c>
      <c r="I533" s="48"/>
      <c r="J533" s="48"/>
      <c r="K533" s="48"/>
      <c r="L533" s="48"/>
      <c r="M533" s="48">
        <v>26760</v>
      </c>
      <c r="N533" s="49">
        <v>4.4600000000000001E-2</v>
      </c>
    </row>
    <row r="534" spans="1:14" s="54" customFormat="1" x14ac:dyDescent="0.25">
      <c r="A534" s="50"/>
      <c r="B534" s="51"/>
      <c r="C534" s="51"/>
      <c r="D534" s="51"/>
      <c r="E534" s="51">
        <v>424</v>
      </c>
      <c r="F534" s="47" t="str">
        <f>VLOOKUP(E534,'[2]Expenditures_Budget users'!$E$8:$F$1847,2,0)</f>
        <v>Repairs and current maintenance</v>
      </c>
      <c r="G534" s="52">
        <v>580000</v>
      </c>
      <c r="H534" s="52">
        <v>223699</v>
      </c>
      <c r="I534" s="52"/>
      <c r="J534" s="52"/>
      <c r="K534" s="52"/>
      <c r="L534" s="52"/>
      <c r="M534" s="52">
        <v>223699</v>
      </c>
      <c r="N534" s="53">
        <v>0.38568793103448273</v>
      </c>
    </row>
    <row r="535" spans="1:14" x14ac:dyDescent="0.25">
      <c r="A535" s="46"/>
      <c r="B535" s="47"/>
      <c r="C535" s="47"/>
      <c r="D535" s="47"/>
      <c r="E535" s="47">
        <v>425</v>
      </c>
      <c r="F535" s="47" t="str">
        <f>VLOOKUP(E535,'[2]Expenditures_Budget users'!$E$8:$F$1847,2,0)</f>
        <v>Contractual services</v>
      </c>
      <c r="G535" s="48">
        <v>3606000</v>
      </c>
      <c r="H535" s="48">
        <v>732659</v>
      </c>
      <c r="I535" s="48"/>
      <c r="J535" s="48"/>
      <c r="K535" s="48"/>
      <c r="L535" s="48"/>
      <c r="M535" s="48">
        <v>732659</v>
      </c>
      <c r="N535" s="49">
        <v>0.20317775929007209</v>
      </c>
    </row>
    <row r="536" spans="1:14" s="54" customFormat="1" x14ac:dyDescent="0.25">
      <c r="A536" s="50"/>
      <c r="B536" s="51"/>
      <c r="C536" s="51"/>
      <c r="D536" s="51"/>
      <c r="E536" s="51">
        <v>426</v>
      </c>
      <c r="F536" s="47" t="str">
        <f>VLOOKUP(E536,'[2]Expenditures_Budget users'!$E$8:$F$1847,2,0)</f>
        <v>Other current expenditures</v>
      </c>
      <c r="G536" s="52">
        <v>300000</v>
      </c>
      <c r="H536" s="52">
        <v>52000</v>
      </c>
      <c r="I536" s="52"/>
      <c r="J536" s="52"/>
      <c r="K536" s="52"/>
      <c r="L536" s="52"/>
      <c r="M536" s="52">
        <v>52000</v>
      </c>
      <c r="N536" s="53">
        <v>0.17333333333333334</v>
      </c>
    </row>
    <row r="537" spans="1:14" s="2" customFormat="1" x14ac:dyDescent="0.25">
      <c r="A537" s="29"/>
      <c r="B537" s="30"/>
      <c r="C537" s="30">
        <v>46</v>
      </c>
      <c r="D537" s="43" t="str">
        <f>VLOOKUP(C537,'[2]Expenditures_Budget users'!$C$7:$D$1619,2,0)</f>
        <v>Subsidies and transfers</v>
      </c>
      <c r="E537" s="30"/>
      <c r="F537" s="30"/>
      <c r="G537" s="31">
        <v>130000</v>
      </c>
      <c r="H537" s="31">
        <v>122046</v>
      </c>
      <c r="I537" s="31"/>
      <c r="J537" s="31"/>
      <c r="K537" s="31"/>
      <c r="L537" s="31"/>
      <c r="M537" s="31">
        <v>122046</v>
      </c>
      <c r="N537" s="32">
        <v>0.93881538461538461</v>
      </c>
    </row>
    <row r="538" spans="1:14" x14ac:dyDescent="0.25">
      <c r="A538" s="46"/>
      <c r="B538" s="47"/>
      <c r="C538" s="47"/>
      <c r="D538" s="47"/>
      <c r="E538" s="47">
        <v>464</v>
      </c>
      <c r="F538" s="47" t="str">
        <f>VLOOKUP(E538,'[2]Expenditures_Budget users'!$E$8:$F$1847,2,0)</f>
        <v>Different transfers</v>
      </c>
      <c r="G538" s="48">
        <v>130000</v>
      </c>
      <c r="H538" s="48">
        <v>122046</v>
      </c>
      <c r="I538" s="48"/>
      <c r="J538" s="48"/>
      <c r="K538" s="48"/>
      <c r="L538" s="48"/>
      <c r="M538" s="48">
        <v>122046</v>
      </c>
      <c r="N538" s="49">
        <v>0.93881538461538461</v>
      </c>
    </row>
    <row r="539" spans="1:14" s="2" customFormat="1" x14ac:dyDescent="0.25">
      <c r="A539" s="29"/>
      <c r="B539" s="30"/>
      <c r="C539" s="30">
        <v>48</v>
      </c>
      <c r="D539" s="43" t="str">
        <f>VLOOKUP(C539,'[2]Expenditures_Budget users'!$C$7:$D$1619,2,0)</f>
        <v>Capital expenditures</v>
      </c>
      <c r="E539" s="30"/>
      <c r="F539" s="30"/>
      <c r="G539" s="31">
        <v>358000</v>
      </c>
      <c r="H539" s="31">
        <v>78461</v>
      </c>
      <c r="I539" s="31"/>
      <c r="J539" s="31"/>
      <c r="K539" s="31"/>
      <c r="L539" s="31"/>
      <c r="M539" s="31">
        <v>78461</v>
      </c>
      <c r="N539" s="32">
        <v>0.21916480446927375</v>
      </c>
    </row>
    <row r="540" spans="1:14" x14ac:dyDescent="0.25">
      <c r="A540" s="46"/>
      <c r="B540" s="47"/>
      <c r="C540" s="47"/>
      <c r="D540" s="47"/>
      <c r="E540" s="47">
        <v>480</v>
      </c>
      <c r="F540" s="47" t="str">
        <f>VLOOKUP(E540,'[2]Expenditures_Budget users'!$E$8:$F$1847,2,0)</f>
        <v>Purchase of equipment and machines</v>
      </c>
      <c r="G540" s="48">
        <v>258000</v>
      </c>
      <c r="H540" s="48">
        <v>9690</v>
      </c>
      <c r="I540" s="48"/>
      <c r="J540" s="48"/>
      <c r="K540" s="48"/>
      <c r="L540" s="48"/>
      <c r="M540" s="48">
        <v>9690</v>
      </c>
      <c r="N540" s="49">
        <v>3.7558139534883718E-2</v>
      </c>
    </row>
    <row r="541" spans="1:14" x14ac:dyDescent="0.25">
      <c r="A541" s="46"/>
      <c r="B541" s="47"/>
      <c r="C541" s="47"/>
      <c r="D541" s="47"/>
      <c r="E541" s="47">
        <v>485</v>
      </c>
      <c r="F541" s="47" t="str">
        <f>VLOOKUP(E541,'[2]Expenditures_Budget users'!$E$8:$F$1847,2,0)</f>
        <v>Investments and non-financial assets</v>
      </c>
      <c r="G541" s="48">
        <v>100000</v>
      </c>
      <c r="H541" s="48">
        <v>68771</v>
      </c>
      <c r="I541" s="48"/>
      <c r="J541" s="48"/>
      <c r="K541" s="48"/>
      <c r="L541" s="48"/>
      <c r="M541" s="48">
        <v>68771</v>
      </c>
      <c r="N541" s="49">
        <v>0.68771000000000004</v>
      </c>
    </row>
    <row r="542" spans="1:14" s="2" customFormat="1" x14ac:dyDescent="0.25">
      <c r="A542" s="108" t="s">
        <v>52</v>
      </c>
      <c r="B542" s="39" t="str">
        <f>VLOOKUP(A542,'[2]Expenditures_Budget users'!$A$6:$B$1847,2,0)</f>
        <v>DIRECTORATE FOR PROTECTION AND RESCUE</v>
      </c>
      <c r="C542" s="39"/>
      <c r="D542" s="39"/>
      <c r="E542" s="39"/>
      <c r="F542" s="39"/>
      <c r="G542" s="40">
        <v>327479000</v>
      </c>
      <c r="H542" s="40">
        <v>95231825</v>
      </c>
      <c r="I542" s="40">
        <v>625114</v>
      </c>
      <c r="J542" s="40">
        <v>2544232</v>
      </c>
      <c r="K542" s="40"/>
      <c r="L542" s="40"/>
      <c r="M542" s="40">
        <v>98401171</v>
      </c>
      <c r="N542" s="41">
        <v>0.30048085831457894</v>
      </c>
    </row>
    <row r="543" spans="1:14" s="2" customFormat="1" x14ac:dyDescent="0.25">
      <c r="A543" s="29"/>
      <c r="B543" s="30"/>
      <c r="C543" s="30">
        <v>40</v>
      </c>
      <c r="D543" s="43" t="str">
        <f>VLOOKUP(C543,'[2]Expenditures_Budget users'!$C$7:$D$1619,2,0)</f>
        <v>Salaries, wages and allowances</v>
      </c>
      <c r="E543" s="30"/>
      <c r="F543" s="30"/>
      <c r="G543" s="31">
        <v>145925000</v>
      </c>
      <c r="H543" s="31">
        <v>36632152</v>
      </c>
      <c r="I543" s="31"/>
      <c r="J543" s="31"/>
      <c r="K543" s="31"/>
      <c r="L543" s="31"/>
      <c r="M543" s="31">
        <v>36632152</v>
      </c>
      <c r="N543" s="32">
        <v>0.25103410656158986</v>
      </c>
    </row>
    <row r="544" spans="1:14" s="54" customFormat="1" x14ac:dyDescent="0.25">
      <c r="A544" s="50"/>
      <c r="B544" s="51"/>
      <c r="C544" s="51"/>
      <c r="D544" s="51"/>
      <c r="E544" s="51">
        <v>401</v>
      </c>
      <c r="F544" s="47" t="str">
        <f>VLOOKUP(E544,'[2]Expenditures_Budget users'!$E$8:$F$1847,2,0)</f>
        <v>Basic salaries</v>
      </c>
      <c r="G544" s="52">
        <v>102326000</v>
      </c>
      <c r="H544" s="52">
        <v>26168533</v>
      </c>
      <c r="I544" s="52"/>
      <c r="J544" s="52"/>
      <c r="K544" s="52"/>
      <c r="L544" s="52"/>
      <c r="M544" s="52">
        <v>26168533</v>
      </c>
      <c r="N544" s="53">
        <v>0.25573688993999572</v>
      </c>
    </row>
    <row r="545" spans="1:14" x14ac:dyDescent="0.25">
      <c r="A545" s="46"/>
      <c r="B545" s="47"/>
      <c r="C545" s="47"/>
      <c r="D545" s="47"/>
      <c r="E545" s="47">
        <v>402</v>
      </c>
      <c r="F545" s="47" t="str">
        <f>VLOOKUP(E545,'[2]Expenditures_Budget users'!$E$8:$F$1847,2,0)</f>
        <v>Social insurance contributions</v>
      </c>
      <c r="G545" s="48">
        <v>40603000</v>
      </c>
      <c r="H545" s="48">
        <v>10463619</v>
      </c>
      <c r="I545" s="48"/>
      <c r="J545" s="48"/>
      <c r="K545" s="48"/>
      <c r="L545" s="48"/>
      <c r="M545" s="48">
        <v>10463619</v>
      </c>
      <c r="N545" s="49">
        <v>0.25770556362830332</v>
      </c>
    </row>
    <row r="546" spans="1:14" s="54" customFormat="1" x14ac:dyDescent="0.25">
      <c r="A546" s="50"/>
      <c r="B546" s="51"/>
      <c r="C546" s="51"/>
      <c r="D546" s="51"/>
      <c r="E546" s="51">
        <v>404</v>
      </c>
      <c r="F546" s="47" t="str">
        <f>VLOOKUP(E546,'[2]Expenditures_Budget users'!$E$8:$F$1847,2,0)</f>
        <v>Allowances</v>
      </c>
      <c r="G546" s="52">
        <v>2996000</v>
      </c>
      <c r="H546" s="52">
        <v>0</v>
      </c>
      <c r="I546" s="52"/>
      <c r="J546" s="52"/>
      <c r="K546" s="52"/>
      <c r="L546" s="52"/>
      <c r="M546" s="52">
        <v>0</v>
      </c>
      <c r="N546" s="53">
        <v>0</v>
      </c>
    </row>
    <row r="547" spans="1:14" s="2" customFormat="1" x14ac:dyDescent="0.25">
      <c r="A547" s="29"/>
      <c r="B547" s="30"/>
      <c r="C547" s="30">
        <v>41</v>
      </c>
      <c r="D547" s="43" t="str">
        <f>VLOOKUP(C547,'[2]Expenditures_Budget users'!$C$7:$D$1619,2,0)</f>
        <v>Reserves and non-defined expenditures</v>
      </c>
      <c r="E547" s="30"/>
      <c r="F547" s="30"/>
      <c r="G547" s="31">
        <v>0</v>
      </c>
      <c r="H547" s="31">
        <v>3000000</v>
      </c>
      <c r="I547" s="31"/>
      <c r="J547" s="31"/>
      <c r="K547" s="31"/>
      <c r="L547" s="31"/>
      <c r="M547" s="31">
        <v>3000000</v>
      </c>
      <c r="N547" s="32" t="s">
        <v>1</v>
      </c>
    </row>
    <row r="548" spans="1:14" s="54" customFormat="1" x14ac:dyDescent="0.25">
      <c r="A548" s="50"/>
      <c r="B548" s="51"/>
      <c r="C548" s="51"/>
      <c r="D548" s="51"/>
      <c r="E548" s="51">
        <v>413</v>
      </c>
      <c r="F548" s="47" t="str">
        <f>VLOOKUP(E548,'[2]Expenditures_Budget users'!$E$8:$F$1847,2,0)</f>
        <v>Current reserves (various expenditures)</v>
      </c>
      <c r="G548" s="52">
        <v>0</v>
      </c>
      <c r="H548" s="52">
        <v>3000000</v>
      </c>
      <c r="I548" s="52"/>
      <c r="J548" s="52"/>
      <c r="K548" s="52"/>
      <c r="L548" s="52"/>
      <c r="M548" s="52">
        <v>3000000</v>
      </c>
      <c r="N548" s="53" t="s">
        <v>1</v>
      </c>
    </row>
    <row r="549" spans="1:14" s="2" customFormat="1" x14ac:dyDescent="0.25">
      <c r="A549" s="29"/>
      <c r="B549" s="30"/>
      <c r="C549" s="30">
        <v>42</v>
      </c>
      <c r="D549" s="43" t="str">
        <f>VLOOKUP(C549,'[2]Expenditures_Budget users'!$C$7:$D$1619,2,0)</f>
        <v xml:space="preserve">Goods and services </v>
      </c>
      <c r="E549" s="30"/>
      <c r="F549" s="30"/>
      <c r="G549" s="31">
        <v>139560094</v>
      </c>
      <c r="H549" s="31">
        <v>51857841</v>
      </c>
      <c r="I549" s="31">
        <v>443242</v>
      </c>
      <c r="J549" s="31">
        <v>2544232</v>
      </c>
      <c r="K549" s="31"/>
      <c r="L549" s="31"/>
      <c r="M549" s="31">
        <v>54845315</v>
      </c>
      <c r="N549" s="32">
        <v>0.3929870884151167</v>
      </c>
    </row>
    <row r="550" spans="1:14" x14ac:dyDescent="0.25">
      <c r="A550" s="46"/>
      <c r="B550" s="47"/>
      <c r="C550" s="47"/>
      <c r="D550" s="47"/>
      <c r="E550" s="47">
        <v>420</v>
      </c>
      <c r="F550" s="47" t="str">
        <f>VLOOKUP(E550,'[2]Expenditures_Budget users'!$E$8:$F$1847,2,0)</f>
        <v>Travel and per diem expenditures</v>
      </c>
      <c r="G550" s="48">
        <v>4050000</v>
      </c>
      <c r="H550" s="48">
        <v>589779</v>
      </c>
      <c r="I550" s="48">
        <v>435708</v>
      </c>
      <c r="J550" s="48">
        <v>165320</v>
      </c>
      <c r="K550" s="48"/>
      <c r="L550" s="48"/>
      <c r="M550" s="48">
        <v>1190807</v>
      </c>
      <c r="N550" s="49">
        <v>0.29402641975308641</v>
      </c>
    </row>
    <row r="551" spans="1:14" x14ac:dyDescent="0.25">
      <c r="A551" s="46"/>
      <c r="B551" s="47"/>
      <c r="C551" s="47"/>
      <c r="D551" s="47"/>
      <c r="E551" s="47">
        <v>421</v>
      </c>
      <c r="F551" s="47" t="str">
        <f>VLOOKUP(E551,'[2]Expenditures_Budget users'!$E$8:$F$1847,2,0)</f>
        <v>Utility services, heating, communication and transport</v>
      </c>
      <c r="G551" s="48">
        <v>18900000</v>
      </c>
      <c r="H551" s="48">
        <v>9004236</v>
      </c>
      <c r="I551" s="48">
        <v>0</v>
      </c>
      <c r="J551" s="48"/>
      <c r="K551" s="48"/>
      <c r="L551" s="48"/>
      <c r="M551" s="48">
        <v>9004236</v>
      </c>
      <c r="N551" s="49">
        <v>0.47641460317460316</v>
      </c>
    </row>
    <row r="552" spans="1:14" s="54" customFormat="1" x14ac:dyDescent="0.25">
      <c r="A552" s="50"/>
      <c r="B552" s="51"/>
      <c r="C552" s="51"/>
      <c r="D552" s="51"/>
      <c r="E552" s="51">
        <v>423</v>
      </c>
      <c r="F552" s="47" t="str">
        <f>VLOOKUP(E552,'[2]Expenditures_Budget users'!$E$8:$F$1847,2,0)</f>
        <v>Materials and sundries</v>
      </c>
      <c r="G552" s="52">
        <v>5710000</v>
      </c>
      <c r="H552" s="52">
        <v>1411565</v>
      </c>
      <c r="I552" s="52">
        <v>0</v>
      </c>
      <c r="J552" s="52">
        <v>0</v>
      </c>
      <c r="K552" s="52"/>
      <c r="L552" s="52"/>
      <c r="M552" s="52">
        <v>1411565</v>
      </c>
      <c r="N552" s="53">
        <v>0.2472092819614711</v>
      </c>
    </row>
    <row r="553" spans="1:14" x14ac:dyDescent="0.25">
      <c r="A553" s="46"/>
      <c r="B553" s="47"/>
      <c r="C553" s="47"/>
      <c r="D553" s="47"/>
      <c r="E553" s="47">
        <v>424</v>
      </c>
      <c r="F553" s="47" t="str">
        <f>VLOOKUP(E553,'[2]Expenditures_Budget users'!$E$8:$F$1847,2,0)</f>
        <v>Repairs and current maintenance</v>
      </c>
      <c r="G553" s="48">
        <v>53658094</v>
      </c>
      <c r="H553" s="48">
        <v>27382560</v>
      </c>
      <c r="I553" s="48">
        <v>0</v>
      </c>
      <c r="J553" s="48"/>
      <c r="K553" s="48"/>
      <c r="L553" s="48"/>
      <c r="M553" s="48">
        <v>27382560</v>
      </c>
      <c r="N553" s="49">
        <v>0.51031555463002465</v>
      </c>
    </row>
    <row r="554" spans="1:14" x14ac:dyDescent="0.25">
      <c r="A554" s="46"/>
      <c r="B554" s="47"/>
      <c r="C554" s="47"/>
      <c r="D554" s="47"/>
      <c r="E554" s="47">
        <v>425</v>
      </c>
      <c r="F554" s="47" t="str">
        <f>VLOOKUP(E554,'[2]Expenditures_Budget users'!$E$8:$F$1847,2,0)</f>
        <v>Contractual services</v>
      </c>
      <c r="G554" s="48">
        <v>37422000</v>
      </c>
      <c r="H554" s="48">
        <v>2799568</v>
      </c>
      <c r="I554" s="48">
        <v>7534</v>
      </c>
      <c r="J554" s="48">
        <v>1666013</v>
      </c>
      <c r="K554" s="48"/>
      <c r="L554" s="48"/>
      <c r="M554" s="48">
        <v>4473115</v>
      </c>
      <c r="N554" s="49">
        <v>0.11953169258724815</v>
      </c>
    </row>
    <row r="555" spans="1:14" x14ac:dyDescent="0.25">
      <c r="A555" s="46"/>
      <c r="B555" s="47"/>
      <c r="C555" s="47"/>
      <c r="D555" s="47"/>
      <c r="E555" s="47">
        <v>426</v>
      </c>
      <c r="F555" s="47" t="str">
        <f>VLOOKUP(E555,'[2]Expenditures_Budget users'!$E$8:$F$1847,2,0)</f>
        <v>Other current expenditures</v>
      </c>
      <c r="G555" s="48">
        <v>19820000</v>
      </c>
      <c r="H555" s="48">
        <v>10670133</v>
      </c>
      <c r="I555" s="48">
        <v>0</v>
      </c>
      <c r="J555" s="48">
        <v>712899</v>
      </c>
      <c r="K555" s="48"/>
      <c r="L555" s="48"/>
      <c r="M555" s="48">
        <v>11383032</v>
      </c>
      <c r="N555" s="49">
        <v>0.57432048435923311</v>
      </c>
    </row>
    <row r="556" spans="1:14" s="2" customFormat="1" x14ac:dyDescent="0.25">
      <c r="A556" s="38"/>
      <c r="B556" s="39"/>
      <c r="C556" s="39">
        <v>46</v>
      </c>
      <c r="D556" s="43" t="str">
        <f>VLOOKUP(C556,'[2]Expenditures_Budget users'!$C$7:$D$1619,2,0)</f>
        <v>Subsidies and transfers</v>
      </c>
      <c r="E556" s="39"/>
      <c r="F556" s="39"/>
      <c r="G556" s="40">
        <v>7381906</v>
      </c>
      <c r="H556" s="40">
        <v>2485996</v>
      </c>
      <c r="I556" s="40">
        <v>181872</v>
      </c>
      <c r="J556" s="40"/>
      <c r="K556" s="40"/>
      <c r="L556" s="40"/>
      <c r="M556" s="40">
        <v>2667868</v>
      </c>
      <c r="N556" s="41">
        <v>0.36140639016535836</v>
      </c>
    </row>
    <row r="557" spans="1:14" s="54" customFormat="1" x14ac:dyDescent="0.25">
      <c r="A557" s="50"/>
      <c r="B557" s="51"/>
      <c r="C557" s="51"/>
      <c r="D557" s="51"/>
      <c r="E557" s="51">
        <v>463</v>
      </c>
      <c r="F557" s="47" t="str">
        <f>VLOOKUP(E557,'[2]Expenditures_Budget users'!$E$8:$F$1847,2,0)</f>
        <v>Transfers to non-governmental organizations</v>
      </c>
      <c r="G557" s="52">
        <v>1920000</v>
      </c>
      <c r="H557" s="52"/>
      <c r="I557" s="52">
        <v>0</v>
      </c>
      <c r="J557" s="52"/>
      <c r="K557" s="52"/>
      <c r="L557" s="52"/>
      <c r="M557" s="52">
        <v>0</v>
      </c>
      <c r="N557" s="53">
        <v>0</v>
      </c>
    </row>
    <row r="558" spans="1:14" s="54" customFormat="1" x14ac:dyDescent="0.25">
      <c r="A558" s="55"/>
      <c r="B558" s="56"/>
      <c r="C558" s="56"/>
      <c r="D558" s="56"/>
      <c r="E558" s="56">
        <v>464</v>
      </c>
      <c r="F558" s="47" t="str">
        <f>VLOOKUP(E558,'[2]Expenditures_Budget users'!$E$8:$F$1847,2,0)</f>
        <v>Different transfers</v>
      </c>
      <c r="G558" s="57">
        <v>4889653</v>
      </c>
      <c r="H558" s="57">
        <v>2485996</v>
      </c>
      <c r="I558" s="57">
        <v>181872</v>
      </c>
      <c r="J558" s="57"/>
      <c r="K558" s="57"/>
      <c r="L558" s="57"/>
      <c r="M558" s="57">
        <v>2667868</v>
      </c>
      <c r="N558" s="58">
        <v>0.54561499558353121</v>
      </c>
    </row>
    <row r="559" spans="1:14" x14ac:dyDescent="0.25">
      <c r="A559" s="46"/>
      <c r="B559" s="47"/>
      <c r="C559" s="47"/>
      <c r="D559" s="47"/>
      <c r="E559" s="47">
        <v>465</v>
      </c>
      <c r="F559" s="47" t="str">
        <f>VLOOKUP(E559,'[2]Expenditures_Budget users'!$E$8:$F$1847,2,0)</f>
        <v>Payment per enforcment titles</v>
      </c>
      <c r="G559" s="48">
        <v>572253</v>
      </c>
      <c r="H559" s="48"/>
      <c r="I559" s="48">
        <v>0</v>
      </c>
      <c r="J559" s="48"/>
      <c r="K559" s="48"/>
      <c r="L559" s="48"/>
      <c r="M559" s="48">
        <v>0</v>
      </c>
      <c r="N559" s="49">
        <v>0</v>
      </c>
    </row>
    <row r="560" spans="1:14" s="2" customFormat="1" x14ac:dyDescent="0.25">
      <c r="A560" s="29"/>
      <c r="B560" s="30"/>
      <c r="C560" s="30">
        <v>48</v>
      </c>
      <c r="D560" s="43" t="str">
        <f>VLOOKUP(C560,'[2]Expenditures_Budget users'!$C$7:$D$1619,2,0)</f>
        <v>Capital expenditures</v>
      </c>
      <c r="E560" s="30"/>
      <c r="F560" s="30"/>
      <c r="G560" s="31">
        <v>34612000</v>
      </c>
      <c r="H560" s="31">
        <v>1255836</v>
      </c>
      <c r="I560" s="31">
        <v>0</v>
      </c>
      <c r="J560" s="31">
        <v>0</v>
      </c>
      <c r="K560" s="31"/>
      <c r="L560" s="31"/>
      <c r="M560" s="31">
        <v>1255836</v>
      </c>
      <c r="N560" s="32">
        <v>3.6283254362648794E-2</v>
      </c>
    </row>
    <row r="561" spans="1:14" s="54" customFormat="1" x14ac:dyDescent="0.25">
      <c r="A561" s="50"/>
      <c r="B561" s="51"/>
      <c r="C561" s="51"/>
      <c r="D561" s="51"/>
      <c r="E561" s="51">
        <v>480</v>
      </c>
      <c r="F561" s="47" t="str">
        <f>VLOOKUP(E561,'[2]Expenditures_Budget users'!$E$8:$F$1847,2,0)</f>
        <v>Purchase of equipment and machines</v>
      </c>
      <c r="G561" s="52">
        <v>25840000</v>
      </c>
      <c r="H561" s="52">
        <v>1215834</v>
      </c>
      <c r="I561" s="52">
        <v>0</v>
      </c>
      <c r="J561" s="52">
        <v>0</v>
      </c>
      <c r="K561" s="52"/>
      <c r="L561" s="52"/>
      <c r="M561" s="52">
        <v>1215834</v>
      </c>
      <c r="N561" s="53">
        <v>4.7052399380804952E-2</v>
      </c>
    </row>
    <row r="562" spans="1:14" s="54" customFormat="1" x14ac:dyDescent="0.25">
      <c r="A562" s="55"/>
      <c r="B562" s="56"/>
      <c r="C562" s="56"/>
      <c r="D562" s="56"/>
      <c r="E562" s="56">
        <v>482</v>
      </c>
      <c r="F562" s="47" t="str">
        <f>VLOOKUP(E562,'[2]Expenditures_Budget users'!$E$8:$F$1847,2,0)</f>
        <v>Other construction facilities</v>
      </c>
      <c r="G562" s="57">
        <v>972000</v>
      </c>
      <c r="H562" s="57">
        <v>40002</v>
      </c>
      <c r="I562" s="57"/>
      <c r="J562" s="57">
        <v>0</v>
      </c>
      <c r="K562" s="57"/>
      <c r="L562" s="57"/>
      <c r="M562" s="57">
        <v>40002</v>
      </c>
      <c r="N562" s="58">
        <v>4.1154320987654321E-2</v>
      </c>
    </row>
    <row r="563" spans="1:14" x14ac:dyDescent="0.25">
      <c r="A563" s="46"/>
      <c r="B563" s="47"/>
      <c r="C563" s="47"/>
      <c r="D563" s="47"/>
      <c r="E563" s="47">
        <v>485</v>
      </c>
      <c r="F563" s="47" t="str">
        <f>VLOOKUP(E563,'[2]Expenditures_Budget users'!$E$8:$F$1847,2,0)</f>
        <v>Investments and non-financial assets</v>
      </c>
      <c r="G563" s="48">
        <v>1000000</v>
      </c>
      <c r="H563" s="48">
        <v>0</v>
      </c>
      <c r="I563" s="48"/>
      <c r="J563" s="48">
        <v>0</v>
      </c>
      <c r="K563" s="48"/>
      <c r="L563" s="48"/>
      <c r="M563" s="48">
        <v>0</v>
      </c>
      <c r="N563" s="49">
        <v>0</v>
      </c>
    </row>
    <row r="564" spans="1:14" x14ac:dyDescent="0.25">
      <c r="A564" s="46"/>
      <c r="B564" s="47"/>
      <c r="C564" s="47"/>
      <c r="D564" s="47"/>
      <c r="E564" s="47">
        <v>486</v>
      </c>
      <c r="F564" s="47" t="str">
        <f>VLOOKUP(E564,'[2]Expenditures_Budget users'!$E$8:$F$1847,2,0)</f>
        <v>Purchase of vehicles</v>
      </c>
      <c r="G564" s="48">
        <v>6800000</v>
      </c>
      <c r="H564" s="48"/>
      <c r="I564" s="48"/>
      <c r="J564" s="48">
        <v>0</v>
      </c>
      <c r="K564" s="48"/>
      <c r="L564" s="48"/>
      <c r="M564" s="48">
        <v>0</v>
      </c>
      <c r="N564" s="49">
        <v>0</v>
      </c>
    </row>
    <row r="565" spans="1:14" s="2" customFormat="1" x14ac:dyDescent="0.25">
      <c r="A565" s="108" t="s">
        <v>53</v>
      </c>
      <c r="B565" s="39" t="str">
        <f>VLOOKUP(A565,'[2]Expenditures_Budget users'!$A$6:$B$1847,2,0)</f>
        <v>CRISIS MANAGEMENT CENTER</v>
      </c>
      <c r="C565" s="39"/>
      <c r="D565" s="39"/>
      <c r="E565" s="39"/>
      <c r="F565" s="39"/>
      <c r="G565" s="40">
        <v>297814047</v>
      </c>
      <c r="H565" s="40">
        <v>76206621</v>
      </c>
      <c r="I565" s="40">
        <v>0</v>
      </c>
      <c r="J565" s="40">
        <v>788589</v>
      </c>
      <c r="K565" s="40"/>
      <c r="L565" s="40"/>
      <c r="M565" s="40">
        <v>76995210</v>
      </c>
      <c r="N565" s="41">
        <v>0.25853451432396674</v>
      </c>
    </row>
    <row r="566" spans="1:14" s="2" customFormat="1" x14ac:dyDescent="0.25">
      <c r="A566" s="29"/>
      <c r="B566" s="30"/>
      <c r="C566" s="30">
        <v>40</v>
      </c>
      <c r="D566" s="43" t="str">
        <f>VLOOKUP(C566,'[2]Expenditures_Budget users'!$C$7:$D$1619,2,0)</f>
        <v>Salaries, wages and allowances</v>
      </c>
      <c r="E566" s="30"/>
      <c r="F566" s="30"/>
      <c r="G566" s="31">
        <v>246079000</v>
      </c>
      <c r="H566" s="31">
        <v>60559611</v>
      </c>
      <c r="I566" s="31"/>
      <c r="J566" s="31"/>
      <c r="K566" s="31"/>
      <c r="L566" s="31"/>
      <c r="M566" s="31">
        <v>60559611</v>
      </c>
      <c r="N566" s="32">
        <v>0.24609824893631721</v>
      </c>
    </row>
    <row r="567" spans="1:14" s="54" customFormat="1" x14ac:dyDescent="0.25">
      <c r="A567" s="55"/>
      <c r="B567" s="56"/>
      <c r="C567" s="56"/>
      <c r="D567" s="56"/>
      <c r="E567" s="56">
        <v>401</v>
      </c>
      <c r="F567" s="47" t="str">
        <f>VLOOKUP(E567,'[2]Expenditures_Budget users'!$E$8:$F$1847,2,0)</f>
        <v>Basic salaries</v>
      </c>
      <c r="G567" s="57">
        <v>175194000</v>
      </c>
      <c r="H567" s="57">
        <v>43749726</v>
      </c>
      <c r="I567" s="57"/>
      <c r="J567" s="57"/>
      <c r="K567" s="57"/>
      <c r="L567" s="57"/>
      <c r="M567" s="57">
        <v>43749726</v>
      </c>
      <c r="N567" s="58">
        <v>0.24972160005479641</v>
      </c>
    </row>
    <row r="568" spans="1:14" s="54" customFormat="1" x14ac:dyDescent="0.25">
      <c r="A568" s="50"/>
      <c r="B568" s="51"/>
      <c r="C568" s="51"/>
      <c r="D568" s="51"/>
      <c r="E568" s="51">
        <v>402</v>
      </c>
      <c r="F568" s="47" t="str">
        <f>VLOOKUP(E568,'[2]Expenditures_Budget users'!$E$8:$F$1847,2,0)</f>
        <v>Social insurance contributions</v>
      </c>
      <c r="G568" s="52">
        <v>67247000</v>
      </c>
      <c r="H568" s="52">
        <v>16809885</v>
      </c>
      <c r="I568" s="52"/>
      <c r="J568" s="52"/>
      <c r="K568" s="52"/>
      <c r="L568" s="52"/>
      <c r="M568" s="52">
        <v>16809885</v>
      </c>
      <c r="N568" s="53">
        <v>0.24997226642080689</v>
      </c>
    </row>
    <row r="569" spans="1:14" x14ac:dyDescent="0.25">
      <c r="A569" s="46"/>
      <c r="B569" s="47"/>
      <c r="C569" s="47"/>
      <c r="D569" s="47"/>
      <c r="E569" s="47">
        <v>404</v>
      </c>
      <c r="F569" s="47" t="str">
        <f>VLOOKUP(E569,'[2]Expenditures_Budget users'!$E$8:$F$1847,2,0)</f>
        <v>Allowances</v>
      </c>
      <c r="G569" s="48">
        <v>3638000</v>
      </c>
      <c r="H569" s="48">
        <v>0</v>
      </c>
      <c r="I569" s="48"/>
      <c r="J569" s="48"/>
      <c r="K569" s="48"/>
      <c r="L569" s="48"/>
      <c r="M569" s="48">
        <v>0</v>
      </c>
      <c r="N569" s="49">
        <v>0</v>
      </c>
    </row>
    <row r="570" spans="1:14" s="2" customFormat="1" x14ac:dyDescent="0.25">
      <c r="A570" s="42"/>
      <c r="B570" s="43"/>
      <c r="C570" s="43">
        <v>42</v>
      </c>
      <c r="D570" s="43" t="str">
        <f>VLOOKUP(C570,'[2]Expenditures_Budget users'!$C$7:$D$1619,2,0)</f>
        <v xml:space="preserve">Goods and services </v>
      </c>
      <c r="E570" s="43"/>
      <c r="F570" s="43"/>
      <c r="G570" s="44">
        <v>42419268</v>
      </c>
      <c r="H570" s="44">
        <v>13250689</v>
      </c>
      <c r="I570" s="44">
        <v>0</v>
      </c>
      <c r="J570" s="44">
        <v>298589</v>
      </c>
      <c r="K570" s="44"/>
      <c r="L570" s="44"/>
      <c r="M570" s="44">
        <v>13549278</v>
      </c>
      <c r="N570" s="45">
        <v>0.31941329114872985</v>
      </c>
    </row>
    <row r="571" spans="1:14" x14ac:dyDescent="0.25">
      <c r="A571" s="46"/>
      <c r="B571" s="47"/>
      <c r="C571" s="47"/>
      <c r="D571" s="47"/>
      <c r="E571" s="47">
        <v>420</v>
      </c>
      <c r="F571" s="47" t="str">
        <f>VLOOKUP(E571,'[2]Expenditures_Budget users'!$E$8:$F$1847,2,0)</f>
        <v>Travel and per diem expenditures</v>
      </c>
      <c r="G571" s="48">
        <v>1786000</v>
      </c>
      <c r="H571" s="48">
        <v>469993</v>
      </c>
      <c r="I571" s="48"/>
      <c r="J571" s="48">
        <v>0</v>
      </c>
      <c r="K571" s="48"/>
      <c r="L571" s="48"/>
      <c r="M571" s="48">
        <v>469993</v>
      </c>
      <c r="N571" s="49">
        <v>0.26315397536394175</v>
      </c>
    </row>
    <row r="572" spans="1:14" s="54" customFormat="1" ht="14.25" customHeight="1" x14ac:dyDescent="0.25">
      <c r="A572" s="55"/>
      <c r="B572" s="56"/>
      <c r="C572" s="56"/>
      <c r="D572" s="56"/>
      <c r="E572" s="56">
        <v>421</v>
      </c>
      <c r="F572" s="47" t="str">
        <f>VLOOKUP(E572,'[2]Expenditures_Budget users'!$E$8:$F$1847,2,0)</f>
        <v>Utility services, heating, communication and transport</v>
      </c>
      <c r="G572" s="57">
        <v>10693715</v>
      </c>
      <c r="H572" s="57">
        <v>3383859</v>
      </c>
      <c r="I572" s="57"/>
      <c r="J572" s="57"/>
      <c r="K572" s="57"/>
      <c r="L572" s="57"/>
      <c r="M572" s="57">
        <v>3383859</v>
      </c>
      <c r="N572" s="58">
        <v>0.31643437290034382</v>
      </c>
    </row>
    <row r="573" spans="1:14" s="54" customFormat="1" x14ac:dyDescent="0.25">
      <c r="A573" s="50"/>
      <c r="B573" s="51"/>
      <c r="C573" s="51"/>
      <c r="D573" s="51"/>
      <c r="E573" s="51">
        <v>423</v>
      </c>
      <c r="F573" s="47" t="str">
        <f>VLOOKUP(E573,'[2]Expenditures_Budget users'!$E$8:$F$1847,2,0)</f>
        <v>Materials and sundries</v>
      </c>
      <c r="G573" s="52">
        <v>919914</v>
      </c>
      <c r="H573" s="52">
        <v>3752</v>
      </c>
      <c r="I573" s="52"/>
      <c r="J573" s="52"/>
      <c r="K573" s="52"/>
      <c r="L573" s="52"/>
      <c r="M573" s="52">
        <v>3752</v>
      </c>
      <c r="N573" s="53">
        <v>4.0786421339386071E-3</v>
      </c>
    </row>
    <row r="574" spans="1:14" s="54" customFormat="1" x14ac:dyDescent="0.25">
      <c r="A574" s="50"/>
      <c r="B574" s="51"/>
      <c r="C574" s="51"/>
      <c r="D574" s="51"/>
      <c r="E574" s="51">
        <v>424</v>
      </c>
      <c r="F574" s="47" t="str">
        <f>VLOOKUP(E574,'[2]Expenditures_Budget users'!$E$8:$F$1847,2,0)</f>
        <v>Repairs and current maintenance</v>
      </c>
      <c r="G574" s="52">
        <v>21559003</v>
      </c>
      <c r="H574" s="52">
        <v>7900951</v>
      </c>
      <c r="I574" s="52"/>
      <c r="J574" s="52"/>
      <c r="K574" s="52"/>
      <c r="L574" s="52"/>
      <c r="M574" s="52">
        <v>7900951</v>
      </c>
      <c r="N574" s="53">
        <v>0.36648035161922843</v>
      </c>
    </row>
    <row r="575" spans="1:14" x14ac:dyDescent="0.25">
      <c r="A575" s="46"/>
      <c r="B575" s="47"/>
      <c r="C575" s="47"/>
      <c r="D575" s="47"/>
      <c r="E575" s="47">
        <v>425</v>
      </c>
      <c r="F575" s="47" t="str">
        <f>VLOOKUP(E575,'[2]Expenditures_Budget users'!$E$8:$F$1847,2,0)</f>
        <v>Contractual services</v>
      </c>
      <c r="G575" s="48">
        <v>6002000</v>
      </c>
      <c r="H575" s="48">
        <v>1221364</v>
      </c>
      <c r="I575" s="48"/>
      <c r="J575" s="48">
        <v>298589</v>
      </c>
      <c r="K575" s="48"/>
      <c r="L575" s="48"/>
      <c r="M575" s="48">
        <v>1519953</v>
      </c>
      <c r="N575" s="49">
        <v>0.25324108630456516</v>
      </c>
    </row>
    <row r="576" spans="1:14" x14ac:dyDescent="0.25">
      <c r="A576" s="46"/>
      <c r="B576" s="47"/>
      <c r="C576" s="47"/>
      <c r="D576" s="47"/>
      <c r="E576" s="47">
        <v>426</v>
      </c>
      <c r="F576" s="47" t="str">
        <f>VLOOKUP(E576,'[2]Expenditures_Budget users'!$E$8:$F$1847,2,0)</f>
        <v>Other current expenditures</v>
      </c>
      <c r="G576" s="48">
        <v>1458636</v>
      </c>
      <c r="H576" s="48">
        <v>270770</v>
      </c>
      <c r="I576" s="48">
        <v>0</v>
      </c>
      <c r="J576" s="48"/>
      <c r="K576" s="48"/>
      <c r="L576" s="48"/>
      <c r="M576" s="48">
        <v>270770</v>
      </c>
      <c r="N576" s="49">
        <v>0.18563233047861152</v>
      </c>
    </row>
    <row r="577" spans="1:14" s="2" customFormat="1" x14ac:dyDescent="0.25">
      <c r="A577" s="29"/>
      <c r="B577" s="30"/>
      <c r="C577" s="30">
        <v>46</v>
      </c>
      <c r="D577" s="43" t="str">
        <f>VLOOKUP(C577,'[2]Expenditures_Budget users'!$C$7:$D$1619,2,0)</f>
        <v>Subsidies and transfers</v>
      </c>
      <c r="E577" s="30"/>
      <c r="F577" s="30"/>
      <c r="G577" s="31">
        <v>5570732</v>
      </c>
      <c r="H577" s="31">
        <v>1023473</v>
      </c>
      <c r="I577" s="31"/>
      <c r="J577" s="31"/>
      <c r="K577" s="31"/>
      <c r="L577" s="31"/>
      <c r="M577" s="31">
        <v>1023473</v>
      </c>
      <c r="N577" s="32">
        <v>0.18372325216865576</v>
      </c>
    </row>
    <row r="578" spans="1:14" s="54" customFormat="1" x14ac:dyDescent="0.25">
      <c r="A578" s="50"/>
      <c r="B578" s="51"/>
      <c r="C578" s="51"/>
      <c r="D578" s="51"/>
      <c r="E578" s="51">
        <v>464</v>
      </c>
      <c r="F578" s="47" t="str">
        <f>VLOOKUP(E578,'[2]Expenditures_Budget users'!$E$8:$F$1847,2,0)</f>
        <v>Different transfers</v>
      </c>
      <c r="G578" s="52">
        <v>1085016</v>
      </c>
      <c r="H578" s="52">
        <v>0</v>
      </c>
      <c r="I578" s="52"/>
      <c r="J578" s="52"/>
      <c r="K578" s="52"/>
      <c r="L578" s="52"/>
      <c r="M578" s="52">
        <v>0</v>
      </c>
      <c r="N578" s="53">
        <v>0</v>
      </c>
    </row>
    <row r="579" spans="1:14" x14ac:dyDescent="0.25">
      <c r="A579" s="46"/>
      <c r="B579" s="47"/>
      <c r="C579" s="47"/>
      <c r="D579" s="47"/>
      <c r="E579" s="47">
        <v>465</v>
      </c>
      <c r="F579" s="47" t="str">
        <f>VLOOKUP(E579,'[2]Expenditures_Budget users'!$E$8:$F$1847,2,0)</f>
        <v>Payment per enforcment titles</v>
      </c>
      <c r="G579" s="48">
        <v>4485716</v>
      </c>
      <c r="H579" s="48">
        <v>1023473</v>
      </c>
      <c r="I579" s="48"/>
      <c r="J579" s="48"/>
      <c r="K579" s="48"/>
      <c r="L579" s="48"/>
      <c r="M579" s="48">
        <v>1023473</v>
      </c>
      <c r="N579" s="49">
        <v>0.22816268350470695</v>
      </c>
    </row>
    <row r="580" spans="1:14" s="2" customFormat="1" x14ac:dyDescent="0.25">
      <c r="A580" s="29"/>
      <c r="B580" s="30"/>
      <c r="C580" s="30">
        <v>48</v>
      </c>
      <c r="D580" s="43" t="str">
        <f>VLOOKUP(C580,'[2]Expenditures_Budget users'!$C$7:$D$1619,2,0)</f>
        <v>Capital expenditures</v>
      </c>
      <c r="E580" s="30"/>
      <c r="F580" s="30"/>
      <c r="G580" s="31">
        <v>3745047</v>
      </c>
      <c r="H580" s="31">
        <v>1372848</v>
      </c>
      <c r="I580" s="31"/>
      <c r="J580" s="31">
        <v>490000</v>
      </c>
      <c r="K580" s="31"/>
      <c r="L580" s="31"/>
      <c r="M580" s="31">
        <v>1862848</v>
      </c>
      <c r="N580" s="32">
        <v>0.49741645431953191</v>
      </c>
    </row>
    <row r="581" spans="1:14" s="54" customFormat="1" x14ac:dyDescent="0.25">
      <c r="A581" s="50"/>
      <c r="B581" s="51"/>
      <c r="C581" s="51"/>
      <c r="D581" s="51"/>
      <c r="E581" s="51">
        <v>480</v>
      </c>
      <c r="F581" s="47" t="str">
        <f>VLOOKUP(E581,'[2]Expenditures_Budget users'!$E$8:$F$1847,2,0)</f>
        <v>Purchase of equipment and machines</v>
      </c>
      <c r="G581" s="52">
        <v>1683547</v>
      </c>
      <c r="H581" s="52">
        <v>983448</v>
      </c>
      <c r="I581" s="52"/>
      <c r="J581" s="52">
        <v>0</v>
      </c>
      <c r="K581" s="52"/>
      <c r="L581" s="52"/>
      <c r="M581" s="52">
        <v>983448</v>
      </c>
      <c r="N581" s="53">
        <v>0.58415238778602563</v>
      </c>
    </row>
    <row r="582" spans="1:14" x14ac:dyDescent="0.25">
      <c r="A582" s="46"/>
      <c r="B582" s="47"/>
      <c r="C582" s="47"/>
      <c r="D582" s="47"/>
      <c r="E582" s="47">
        <v>482</v>
      </c>
      <c r="F582" s="47" t="str">
        <f>VLOOKUP(E582,'[2]Expenditures_Budget users'!$E$8:$F$1847,2,0)</f>
        <v>Other construction facilities</v>
      </c>
      <c r="G582" s="48">
        <v>469500</v>
      </c>
      <c r="H582" s="48">
        <v>0</v>
      </c>
      <c r="I582" s="48"/>
      <c r="J582" s="48">
        <v>0</v>
      </c>
      <c r="K582" s="48"/>
      <c r="L582" s="48"/>
      <c r="M582" s="48">
        <v>0</v>
      </c>
      <c r="N582" s="49">
        <v>0</v>
      </c>
    </row>
    <row r="583" spans="1:14" x14ac:dyDescent="0.25">
      <c r="A583" s="46"/>
      <c r="B583" s="47"/>
      <c r="C583" s="47"/>
      <c r="D583" s="47"/>
      <c r="E583" s="47">
        <v>485</v>
      </c>
      <c r="F583" s="47" t="str">
        <f>VLOOKUP(E583,'[2]Expenditures_Budget users'!$E$8:$F$1847,2,0)</f>
        <v>Investments and non-financial assets</v>
      </c>
      <c r="G583" s="48">
        <v>1592000</v>
      </c>
      <c r="H583" s="48">
        <v>389400</v>
      </c>
      <c r="I583" s="48"/>
      <c r="J583" s="48">
        <v>490000</v>
      </c>
      <c r="K583" s="48"/>
      <c r="L583" s="48"/>
      <c r="M583" s="48">
        <v>879400</v>
      </c>
      <c r="N583" s="49">
        <v>0.55238693467336686</v>
      </c>
    </row>
    <row r="584" spans="1:14" s="2" customFormat="1" x14ac:dyDescent="0.25">
      <c r="A584" s="108" t="s">
        <v>54</v>
      </c>
      <c r="B584" s="39" t="str">
        <f>VLOOKUP(A584,'[2]Expenditures_Budget users'!$A$6:$B$1847,2,0)</f>
        <v>MINISTRY OF INTERNAL AFFAIRS</v>
      </c>
      <c r="C584" s="39"/>
      <c r="D584" s="39"/>
      <c r="E584" s="39"/>
      <c r="F584" s="39"/>
      <c r="G584" s="40">
        <v>16543597000</v>
      </c>
      <c r="H584" s="40">
        <v>3350024405</v>
      </c>
      <c r="I584" s="40">
        <v>705655108</v>
      </c>
      <c r="J584" s="40">
        <v>0</v>
      </c>
      <c r="K584" s="40"/>
      <c r="L584" s="40">
        <v>19060634</v>
      </c>
      <c r="M584" s="40">
        <v>4074740147</v>
      </c>
      <c r="N584" s="41">
        <v>0.24630315565593142</v>
      </c>
    </row>
    <row r="585" spans="1:14" s="2" customFormat="1" x14ac:dyDescent="0.25">
      <c r="A585" s="29"/>
      <c r="B585" s="30"/>
      <c r="C585" s="30">
        <v>40</v>
      </c>
      <c r="D585" s="43" t="str">
        <f>VLOOKUP(C585,'[2]Expenditures_Budget users'!$C$7:$D$1619,2,0)</f>
        <v>Salaries, wages and allowances</v>
      </c>
      <c r="E585" s="30"/>
      <c r="F585" s="30"/>
      <c r="G585" s="31">
        <v>10875638000</v>
      </c>
      <c r="H585" s="31">
        <v>2346903464</v>
      </c>
      <c r="I585" s="31">
        <v>397275490</v>
      </c>
      <c r="J585" s="31"/>
      <c r="K585" s="31"/>
      <c r="L585" s="31"/>
      <c r="M585" s="31">
        <v>2744178954</v>
      </c>
      <c r="N585" s="32">
        <v>0.25232349164251328</v>
      </c>
    </row>
    <row r="586" spans="1:14" s="54" customFormat="1" x14ac:dyDescent="0.25">
      <c r="A586" s="55"/>
      <c r="B586" s="56"/>
      <c r="C586" s="56"/>
      <c r="D586" s="56"/>
      <c r="E586" s="56">
        <v>401</v>
      </c>
      <c r="F586" s="47" t="str">
        <f>VLOOKUP(E586,'[2]Expenditures_Budget users'!$E$8:$F$1847,2,0)</f>
        <v>Basic salaries</v>
      </c>
      <c r="G586" s="57">
        <v>7282560000</v>
      </c>
      <c r="H586" s="57">
        <v>1594068212</v>
      </c>
      <c r="I586" s="57">
        <v>267275490</v>
      </c>
      <c r="J586" s="57"/>
      <c r="K586" s="57"/>
      <c r="L586" s="57"/>
      <c r="M586" s="57">
        <v>1861343702</v>
      </c>
      <c r="N586" s="58">
        <v>0.25558920242332367</v>
      </c>
    </row>
    <row r="587" spans="1:14" s="54" customFormat="1" x14ac:dyDescent="0.25">
      <c r="A587" s="55"/>
      <c r="B587" s="56"/>
      <c r="C587" s="56"/>
      <c r="D587" s="56"/>
      <c r="E587" s="56">
        <v>402</v>
      </c>
      <c r="F587" s="47" t="str">
        <f>VLOOKUP(E587,'[2]Expenditures_Budget users'!$E$8:$F$1847,2,0)</f>
        <v>Social insurance contributions</v>
      </c>
      <c r="G587" s="57">
        <v>3448741000</v>
      </c>
      <c r="H587" s="57">
        <v>752835252</v>
      </c>
      <c r="I587" s="57">
        <v>130000000</v>
      </c>
      <c r="J587" s="57"/>
      <c r="K587" s="57"/>
      <c r="L587" s="57"/>
      <c r="M587" s="57">
        <v>882835252</v>
      </c>
      <c r="N587" s="58">
        <v>0.2559876929001047</v>
      </c>
    </row>
    <row r="588" spans="1:14" s="54" customFormat="1" x14ac:dyDescent="0.25">
      <c r="A588" s="50"/>
      <c r="B588" s="51"/>
      <c r="C588" s="51"/>
      <c r="D588" s="51"/>
      <c r="E588" s="51">
        <v>404</v>
      </c>
      <c r="F588" s="47" t="str">
        <f>VLOOKUP(E588,'[2]Expenditures_Budget users'!$E$8:$F$1847,2,0)</f>
        <v>Allowances</v>
      </c>
      <c r="G588" s="52">
        <v>144337000</v>
      </c>
      <c r="H588" s="52">
        <v>0</v>
      </c>
      <c r="I588" s="52"/>
      <c r="J588" s="52"/>
      <c r="K588" s="52"/>
      <c r="L588" s="52"/>
      <c r="M588" s="52">
        <v>0</v>
      </c>
      <c r="N588" s="53">
        <v>0</v>
      </c>
    </row>
    <row r="589" spans="1:14" s="2" customFormat="1" x14ac:dyDescent="0.25">
      <c r="A589" s="29"/>
      <c r="B589" s="30"/>
      <c r="C589" s="30">
        <v>42</v>
      </c>
      <c r="D589" s="43" t="str">
        <f>VLOOKUP(C589,'[2]Expenditures_Budget users'!$C$7:$D$1619,2,0)</f>
        <v xml:space="preserve">Goods and services </v>
      </c>
      <c r="E589" s="30"/>
      <c r="F589" s="30"/>
      <c r="G589" s="31">
        <v>2739483047</v>
      </c>
      <c r="H589" s="31">
        <v>541274020</v>
      </c>
      <c r="I589" s="31">
        <v>252734388</v>
      </c>
      <c r="J589" s="31">
        <v>0</v>
      </c>
      <c r="K589" s="31"/>
      <c r="L589" s="31">
        <v>11524033</v>
      </c>
      <c r="M589" s="31">
        <v>805532441</v>
      </c>
      <c r="N589" s="32">
        <v>0.29404541921956273</v>
      </c>
    </row>
    <row r="590" spans="1:14" x14ac:dyDescent="0.25">
      <c r="A590" s="46"/>
      <c r="B590" s="47"/>
      <c r="C590" s="47"/>
      <c r="D590" s="47"/>
      <c r="E590" s="47">
        <v>420</v>
      </c>
      <c r="F590" s="47" t="str">
        <f>VLOOKUP(E590,'[2]Expenditures_Budget users'!$E$8:$F$1847,2,0)</f>
        <v>Travel and per diem expenditures</v>
      </c>
      <c r="G590" s="48">
        <v>57811987</v>
      </c>
      <c r="H590" s="48">
        <v>6282715</v>
      </c>
      <c r="I590" s="48">
        <v>2069010</v>
      </c>
      <c r="J590" s="48">
        <v>0</v>
      </c>
      <c r="K590" s="48"/>
      <c r="L590" s="48"/>
      <c r="M590" s="48">
        <v>8351725</v>
      </c>
      <c r="N590" s="49">
        <v>0.14446355216955264</v>
      </c>
    </row>
    <row r="591" spans="1:14" s="54" customFormat="1" x14ac:dyDescent="0.25">
      <c r="A591" s="55"/>
      <c r="B591" s="56"/>
      <c r="C591" s="56"/>
      <c r="D591" s="56"/>
      <c r="E591" s="56">
        <v>421</v>
      </c>
      <c r="F591" s="47" t="str">
        <f>VLOOKUP(E591,'[2]Expenditures_Budget users'!$E$8:$F$1847,2,0)</f>
        <v>Utility services, heating, communication and transport</v>
      </c>
      <c r="G591" s="57">
        <v>739977477</v>
      </c>
      <c r="H591" s="57">
        <v>114154758</v>
      </c>
      <c r="I591" s="57">
        <v>595087</v>
      </c>
      <c r="J591" s="57"/>
      <c r="K591" s="57"/>
      <c r="L591" s="57">
        <v>1906587</v>
      </c>
      <c r="M591" s="57">
        <v>116656432</v>
      </c>
      <c r="N591" s="58">
        <v>0.15764862529728049</v>
      </c>
    </row>
    <row r="592" spans="1:14" s="54" customFormat="1" x14ac:dyDescent="0.25">
      <c r="A592" s="50"/>
      <c r="B592" s="51"/>
      <c r="C592" s="51"/>
      <c r="D592" s="51"/>
      <c r="E592" s="51">
        <v>423</v>
      </c>
      <c r="F592" s="47" t="str">
        <f>VLOOKUP(E592,'[2]Expenditures_Budget users'!$E$8:$F$1847,2,0)</f>
        <v>Materials and sundries</v>
      </c>
      <c r="G592" s="52">
        <v>1038745804</v>
      </c>
      <c r="H592" s="52">
        <v>254386371</v>
      </c>
      <c r="I592" s="52">
        <v>207620248</v>
      </c>
      <c r="J592" s="52">
        <v>0</v>
      </c>
      <c r="K592" s="52"/>
      <c r="L592" s="52">
        <v>6389681</v>
      </c>
      <c r="M592" s="52">
        <v>468396300</v>
      </c>
      <c r="N592" s="53">
        <v>0.45092485398862803</v>
      </c>
    </row>
    <row r="593" spans="1:14" s="54" customFormat="1" x14ac:dyDescent="0.25">
      <c r="A593" s="55"/>
      <c r="B593" s="56"/>
      <c r="C593" s="56"/>
      <c r="D593" s="56"/>
      <c r="E593" s="56">
        <v>424</v>
      </c>
      <c r="F593" s="47" t="str">
        <f>VLOOKUP(E593,'[2]Expenditures_Budget users'!$E$8:$F$1847,2,0)</f>
        <v>Repairs and current maintenance</v>
      </c>
      <c r="G593" s="57">
        <v>646393949</v>
      </c>
      <c r="H593" s="57">
        <v>112831066</v>
      </c>
      <c r="I593" s="57">
        <v>42425335</v>
      </c>
      <c r="J593" s="57">
        <v>0</v>
      </c>
      <c r="K593" s="57"/>
      <c r="L593" s="57">
        <v>2817547</v>
      </c>
      <c r="M593" s="57">
        <v>158073948</v>
      </c>
      <c r="N593" s="58">
        <v>0.24454738204859031</v>
      </c>
    </row>
    <row r="594" spans="1:14" x14ac:dyDescent="0.25">
      <c r="A594" s="46"/>
      <c r="B594" s="47"/>
      <c r="C594" s="47"/>
      <c r="D594" s="47"/>
      <c r="E594" s="47">
        <v>425</v>
      </c>
      <c r="F594" s="47" t="str">
        <f>VLOOKUP(E594,'[2]Expenditures_Budget users'!$E$8:$F$1847,2,0)</f>
        <v>Contractual services</v>
      </c>
      <c r="G594" s="48">
        <v>230959647</v>
      </c>
      <c r="H594" s="48">
        <v>51269412</v>
      </c>
      <c r="I594" s="48">
        <v>0</v>
      </c>
      <c r="J594" s="48">
        <v>0</v>
      </c>
      <c r="K594" s="48"/>
      <c r="L594" s="48">
        <v>394218</v>
      </c>
      <c r="M594" s="48">
        <v>51663630</v>
      </c>
      <c r="N594" s="49">
        <v>0.22369115415213636</v>
      </c>
    </row>
    <row r="595" spans="1:14" x14ac:dyDescent="0.25">
      <c r="A595" s="46"/>
      <c r="B595" s="47"/>
      <c r="C595" s="47"/>
      <c r="D595" s="47"/>
      <c r="E595" s="47">
        <v>426</v>
      </c>
      <c r="F595" s="47" t="str">
        <f>VLOOKUP(E595,'[2]Expenditures_Budget users'!$E$8:$F$1847,2,0)</f>
        <v>Other current expenditures</v>
      </c>
      <c r="G595" s="48">
        <v>25594183</v>
      </c>
      <c r="H595" s="48">
        <v>2349698</v>
      </c>
      <c r="I595" s="48">
        <v>24708</v>
      </c>
      <c r="J595" s="48">
        <v>0</v>
      </c>
      <c r="K595" s="48"/>
      <c r="L595" s="48">
        <v>16000</v>
      </c>
      <c r="M595" s="48">
        <v>2390406</v>
      </c>
      <c r="N595" s="49">
        <v>9.3396456530767169E-2</v>
      </c>
    </row>
    <row r="596" spans="1:14" s="2" customFormat="1" x14ac:dyDescent="0.25">
      <c r="A596" s="29"/>
      <c r="B596" s="30"/>
      <c r="C596" s="30">
        <v>46</v>
      </c>
      <c r="D596" s="43" t="str">
        <f>VLOOKUP(C596,'[2]Expenditures_Budget users'!$C$7:$D$1619,2,0)</f>
        <v>Subsidies and transfers</v>
      </c>
      <c r="E596" s="30"/>
      <c r="F596" s="30"/>
      <c r="G596" s="31">
        <v>738247400</v>
      </c>
      <c r="H596" s="31">
        <v>19671227</v>
      </c>
      <c r="I596" s="31">
        <v>51019239</v>
      </c>
      <c r="J596" s="31">
        <v>0</v>
      </c>
      <c r="K596" s="31"/>
      <c r="L596" s="31"/>
      <c r="M596" s="31">
        <v>70690466</v>
      </c>
      <c r="N596" s="32">
        <v>9.575443950090444E-2</v>
      </c>
    </row>
    <row r="597" spans="1:14" s="54" customFormat="1" x14ac:dyDescent="0.25">
      <c r="A597" s="50"/>
      <c r="B597" s="51"/>
      <c r="C597" s="51"/>
      <c r="D597" s="51"/>
      <c r="E597" s="51">
        <v>464</v>
      </c>
      <c r="F597" s="47" t="str">
        <f>VLOOKUP(E597,'[2]Expenditures_Budget users'!$E$8:$F$1847,2,0)</f>
        <v>Different transfers</v>
      </c>
      <c r="G597" s="52">
        <v>473655132</v>
      </c>
      <c r="H597" s="52">
        <v>0</v>
      </c>
      <c r="I597" s="52">
        <v>19061474</v>
      </c>
      <c r="J597" s="52">
        <v>0</v>
      </c>
      <c r="K597" s="52"/>
      <c r="L597" s="52"/>
      <c r="M597" s="52">
        <v>19061474</v>
      </c>
      <c r="N597" s="53">
        <v>4.0243360014940152E-2</v>
      </c>
    </row>
    <row r="598" spans="1:14" s="54" customFormat="1" x14ac:dyDescent="0.25">
      <c r="A598" s="50"/>
      <c r="B598" s="51"/>
      <c r="C598" s="51"/>
      <c r="D598" s="51"/>
      <c r="E598" s="51">
        <v>465</v>
      </c>
      <c r="F598" s="47" t="str">
        <f>VLOOKUP(E598,'[2]Expenditures_Budget users'!$E$8:$F$1847,2,0)</f>
        <v>Payment per enforcment titles</v>
      </c>
      <c r="G598" s="52">
        <v>264592268</v>
      </c>
      <c r="H598" s="52">
        <v>19671227</v>
      </c>
      <c r="I598" s="52">
        <v>31957765</v>
      </c>
      <c r="J598" s="52"/>
      <c r="K598" s="52"/>
      <c r="L598" s="52"/>
      <c r="M598" s="52">
        <v>51628992</v>
      </c>
      <c r="N598" s="53">
        <v>0.19512660891511766</v>
      </c>
    </row>
    <row r="599" spans="1:14" s="2" customFormat="1" x14ac:dyDescent="0.25">
      <c r="A599" s="29"/>
      <c r="B599" s="30"/>
      <c r="C599" s="30">
        <v>48</v>
      </c>
      <c r="D599" s="43" t="str">
        <f>VLOOKUP(C599,'[2]Expenditures_Budget users'!$C$7:$D$1619,2,0)</f>
        <v>Capital expenditures</v>
      </c>
      <c r="E599" s="30"/>
      <c r="F599" s="30"/>
      <c r="G599" s="31">
        <v>2190228553</v>
      </c>
      <c r="H599" s="31">
        <v>442175694</v>
      </c>
      <c r="I599" s="31">
        <v>4625991</v>
      </c>
      <c r="J599" s="31">
        <v>0</v>
      </c>
      <c r="K599" s="31"/>
      <c r="L599" s="31">
        <v>7536601</v>
      </c>
      <c r="M599" s="31">
        <v>454338286</v>
      </c>
      <c r="N599" s="32">
        <v>0.20743875582193635</v>
      </c>
    </row>
    <row r="600" spans="1:14" x14ac:dyDescent="0.25">
      <c r="A600" s="46"/>
      <c r="B600" s="47"/>
      <c r="C600" s="47"/>
      <c r="D600" s="47"/>
      <c r="E600" s="47">
        <v>480</v>
      </c>
      <c r="F600" s="47" t="str">
        <f>VLOOKUP(E600,'[2]Expenditures_Budget users'!$E$8:$F$1847,2,0)</f>
        <v>Purchase of equipment and machines</v>
      </c>
      <c r="G600" s="48">
        <v>1565766846</v>
      </c>
      <c r="H600" s="48">
        <v>327749147</v>
      </c>
      <c r="I600" s="48">
        <v>0</v>
      </c>
      <c r="J600" s="48">
        <v>0</v>
      </c>
      <c r="K600" s="48"/>
      <c r="L600" s="48">
        <v>0</v>
      </c>
      <c r="M600" s="48">
        <v>327749147</v>
      </c>
      <c r="N600" s="49">
        <v>0.20932180792899482</v>
      </c>
    </row>
    <row r="601" spans="1:14" s="54" customFormat="1" x14ac:dyDescent="0.25">
      <c r="A601" s="55"/>
      <c r="B601" s="56"/>
      <c r="C601" s="56"/>
      <c r="D601" s="56"/>
      <c r="E601" s="56">
        <v>481</v>
      </c>
      <c r="F601" s="47" t="str">
        <f>VLOOKUP(E601,'[2]Expenditures_Budget users'!$E$8:$F$1847,2,0)</f>
        <v>Construction facilities</v>
      </c>
      <c r="G601" s="57">
        <v>223750000</v>
      </c>
      <c r="H601" s="57">
        <v>43455488</v>
      </c>
      <c r="I601" s="57">
        <v>4625991</v>
      </c>
      <c r="J601" s="57">
        <v>0</v>
      </c>
      <c r="K601" s="57"/>
      <c r="L601" s="57">
        <v>7536601</v>
      </c>
      <c r="M601" s="57">
        <v>55618080</v>
      </c>
      <c r="N601" s="58">
        <v>0.24857242458100559</v>
      </c>
    </row>
    <row r="602" spans="1:14" s="54" customFormat="1" x14ac:dyDescent="0.25">
      <c r="A602" s="50"/>
      <c r="B602" s="51"/>
      <c r="C602" s="51"/>
      <c r="D602" s="51"/>
      <c r="E602" s="51">
        <v>483</v>
      </c>
      <c r="F602" s="47" t="str">
        <f>VLOOKUP(E602,'[2]Expenditures_Budget users'!$E$8:$F$1847,2,0)</f>
        <v>Purchase of furniture</v>
      </c>
      <c r="G602" s="52">
        <v>29265182</v>
      </c>
      <c r="H602" s="52">
        <v>15904276</v>
      </c>
      <c r="I602" s="52">
        <v>0</v>
      </c>
      <c r="J602" s="52"/>
      <c r="K602" s="52"/>
      <c r="L602" s="52">
        <v>0</v>
      </c>
      <c r="M602" s="52">
        <v>15904276</v>
      </c>
      <c r="N602" s="53">
        <v>0.54345385584822259</v>
      </c>
    </row>
    <row r="603" spans="1:14" s="54" customFormat="1" x14ac:dyDescent="0.25">
      <c r="A603" s="55"/>
      <c r="B603" s="56"/>
      <c r="C603" s="56"/>
      <c r="D603" s="56"/>
      <c r="E603" s="56">
        <v>485</v>
      </c>
      <c r="F603" s="47" t="str">
        <f>VLOOKUP(E603,'[2]Expenditures_Budget users'!$E$8:$F$1847,2,0)</f>
        <v>Investments and non-financial assets</v>
      </c>
      <c r="G603" s="57">
        <v>100000000</v>
      </c>
      <c r="H603" s="57">
        <v>7253183</v>
      </c>
      <c r="I603" s="57">
        <v>0</v>
      </c>
      <c r="J603" s="57"/>
      <c r="K603" s="57"/>
      <c r="L603" s="57"/>
      <c r="M603" s="57">
        <v>7253183</v>
      </c>
      <c r="N603" s="58">
        <v>7.2531830000000005E-2</v>
      </c>
    </row>
    <row r="604" spans="1:14" x14ac:dyDescent="0.25">
      <c r="A604" s="46"/>
      <c r="B604" s="47"/>
      <c r="C604" s="47"/>
      <c r="D604" s="47"/>
      <c r="E604" s="47">
        <v>486</v>
      </c>
      <c r="F604" s="47" t="str">
        <f>VLOOKUP(E604,'[2]Expenditures_Budget users'!$E$8:$F$1847,2,0)</f>
        <v>Purchase of vehicles</v>
      </c>
      <c r="G604" s="48">
        <v>271446525</v>
      </c>
      <c r="H604" s="48">
        <v>47813600</v>
      </c>
      <c r="I604" s="48">
        <v>0</v>
      </c>
      <c r="J604" s="48">
        <v>0</v>
      </c>
      <c r="K604" s="48"/>
      <c r="L604" s="48"/>
      <c r="M604" s="48">
        <v>47813600</v>
      </c>
      <c r="N604" s="49">
        <v>0.1761437174412161</v>
      </c>
    </row>
    <row r="605" spans="1:14" s="2" customFormat="1" x14ac:dyDescent="0.25">
      <c r="A605" s="108" t="s">
        <v>142</v>
      </c>
      <c r="B605" s="39" t="str">
        <f>VLOOKUP(A605,'[2]Expenditures_Budget users'!$A$6:$B$1847,2,0)</f>
        <v>NATIONAL SECURITY AGENCY</v>
      </c>
      <c r="C605" s="39"/>
      <c r="D605" s="39"/>
      <c r="E605" s="39"/>
      <c r="F605" s="39"/>
      <c r="G605" s="40">
        <v>504301000</v>
      </c>
      <c r="H605" s="40">
        <v>123077642</v>
      </c>
      <c r="I605" s="40"/>
      <c r="J605" s="40"/>
      <c r="K605" s="40"/>
      <c r="L605" s="40"/>
      <c r="M605" s="40">
        <v>123077642</v>
      </c>
      <c r="N605" s="41">
        <v>0.2440559150190065</v>
      </c>
    </row>
    <row r="606" spans="1:14" s="2" customFormat="1" x14ac:dyDescent="0.25">
      <c r="A606" s="29"/>
      <c r="B606" s="30"/>
      <c r="C606" s="30">
        <v>40</v>
      </c>
      <c r="D606" s="43" t="str">
        <f>VLOOKUP(C606,'[2]Expenditures_Budget users'!$C$7:$D$1619,2,0)</f>
        <v>Salaries, wages and allowances</v>
      </c>
      <c r="E606" s="30"/>
      <c r="F606" s="30"/>
      <c r="G606" s="31">
        <v>426400000</v>
      </c>
      <c r="H606" s="31">
        <v>107261522</v>
      </c>
      <c r="I606" s="31"/>
      <c r="J606" s="31"/>
      <c r="K606" s="31"/>
      <c r="L606" s="31"/>
      <c r="M606" s="31">
        <v>107261522</v>
      </c>
      <c r="N606" s="32">
        <v>0.25155141181988744</v>
      </c>
    </row>
    <row r="607" spans="1:14" x14ac:dyDescent="0.25">
      <c r="A607" s="46"/>
      <c r="B607" s="47"/>
      <c r="C607" s="47"/>
      <c r="D607" s="47"/>
      <c r="E607" s="47">
        <v>401</v>
      </c>
      <c r="F607" s="47" t="str">
        <f>VLOOKUP(E607,'[2]Expenditures_Budget users'!$E$8:$F$1847,2,0)</f>
        <v>Basic salaries</v>
      </c>
      <c r="G607" s="48">
        <v>286292000</v>
      </c>
      <c r="H607" s="48">
        <v>72864116</v>
      </c>
      <c r="I607" s="48"/>
      <c r="J607" s="48"/>
      <c r="K607" s="48"/>
      <c r="L607" s="48"/>
      <c r="M607" s="48">
        <v>72864116</v>
      </c>
      <c r="N607" s="49">
        <v>0.25450978721026085</v>
      </c>
    </row>
    <row r="608" spans="1:14" s="54" customFormat="1" x14ac:dyDescent="0.25">
      <c r="A608" s="55"/>
      <c r="B608" s="56"/>
      <c r="C608" s="56"/>
      <c r="D608" s="56"/>
      <c r="E608" s="56">
        <v>402</v>
      </c>
      <c r="F608" s="47" t="str">
        <f>VLOOKUP(E608,'[2]Expenditures_Budget users'!$E$8:$F$1847,2,0)</f>
        <v>Social insurance contributions</v>
      </c>
      <c r="G608" s="57">
        <v>134900000</v>
      </c>
      <c r="H608" s="57">
        <v>34397406</v>
      </c>
      <c r="I608" s="57"/>
      <c r="J608" s="57"/>
      <c r="K608" s="57"/>
      <c r="L608" s="57"/>
      <c r="M608" s="57">
        <v>34397406</v>
      </c>
      <c r="N608" s="58">
        <v>0.25498447739065977</v>
      </c>
    </row>
    <row r="609" spans="1:14" s="54" customFormat="1" x14ac:dyDescent="0.25">
      <c r="A609" s="50"/>
      <c r="B609" s="51"/>
      <c r="C609" s="51"/>
      <c r="D609" s="51"/>
      <c r="E609" s="51">
        <v>404</v>
      </c>
      <c r="F609" s="47" t="str">
        <f>VLOOKUP(E609,'[2]Expenditures_Budget users'!$E$8:$F$1847,2,0)</f>
        <v>Allowances</v>
      </c>
      <c r="G609" s="52">
        <v>5208000</v>
      </c>
      <c r="H609" s="52">
        <v>0</v>
      </c>
      <c r="I609" s="52"/>
      <c r="J609" s="52"/>
      <c r="K609" s="52"/>
      <c r="L609" s="52"/>
      <c r="M609" s="52">
        <v>0</v>
      </c>
      <c r="N609" s="53">
        <v>0</v>
      </c>
    </row>
    <row r="610" spans="1:14" s="2" customFormat="1" x14ac:dyDescent="0.25">
      <c r="A610" s="29"/>
      <c r="B610" s="30"/>
      <c r="C610" s="30">
        <v>42</v>
      </c>
      <c r="D610" s="43" t="str">
        <f>VLOOKUP(C610,'[2]Expenditures_Budget users'!$C$7:$D$1619,2,0)</f>
        <v xml:space="preserve">Goods and services </v>
      </c>
      <c r="E610" s="30"/>
      <c r="F610" s="30"/>
      <c r="G610" s="31">
        <v>46331000</v>
      </c>
      <c r="H610" s="31">
        <v>11027686</v>
      </c>
      <c r="I610" s="31"/>
      <c r="J610" s="31"/>
      <c r="K610" s="31"/>
      <c r="L610" s="31"/>
      <c r="M610" s="31">
        <v>11027686</v>
      </c>
      <c r="N610" s="32">
        <v>0.2380195981092573</v>
      </c>
    </row>
    <row r="611" spans="1:14" x14ac:dyDescent="0.25">
      <c r="A611" s="46"/>
      <c r="B611" s="47"/>
      <c r="C611" s="47"/>
      <c r="D611" s="47"/>
      <c r="E611" s="47">
        <v>420</v>
      </c>
      <c r="F611" s="47" t="str">
        <f>VLOOKUP(E611,'[2]Expenditures_Budget users'!$E$8:$F$1847,2,0)</f>
        <v>Travel and per diem expenditures</v>
      </c>
      <c r="G611" s="48">
        <v>3005000</v>
      </c>
      <c r="H611" s="48">
        <v>588490</v>
      </c>
      <c r="I611" s="48"/>
      <c r="J611" s="48"/>
      <c r="K611" s="48"/>
      <c r="L611" s="48"/>
      <c r="M611" s="48">
        <v>588490</v>
      </c>
      <c r="N611" s="49">
        <v>0.19583693843594011</v>
      </c>
    </row>
    <row r="612" spans="1:14" s="54" customFormat="1" x14ac:dyDescent="0.25">
      <c r="A612" s="50"/>
      <c r="B612" s="51"/>
      <c r="C612" s="51"/>
      <c r="D612" s="51"/>
      <c r="E612" s="51">
        <v>421</v>
      </c>
      <c r="F612" s="47" t="str">
        <f>VLOOKUP(E612,'[2]Expenditures_Budget users'!$E$8:$F$1847,2,0)</f>
        <v>Utility services, heating, communication and transport</v>
      </c>
      <c r="G612" s="52">
        <v>14200000</v>
      </c>
      <c r="H612" s="52">
        <v>3823142</v>
      </c>
      <c r="I612" s="52"/>
      <c r="J612" s="52"/>
      <c r="K612" s="52"/>
      <c r="L612" s="52"/>
      <c r="M612" s="52">
        <v>3823142</v>
      </c>
      <c r="N612" s="53">
        <v>0.26923535211267607</v>
      </c>
    </row>
    <row r="613" spans="1:14" s="54" customFormat="1" x14ac:dyDescent="0.25">
      <c r="A613" s="55"/>
      <c r="B613" s="56"/>
      <c r="C613" s="56"/>
      <c r="D613" s="56"/>
      <c r="E613" s="56">
        <v>423</v>
      </c>
      <c r="F613" s="47" t="str">
        <f>VLOOKUP(E613,'[2]Expenditures_Budget users'!$E$8:$F$1847,2,0)</f>
        <v>Materials and sundries</v>
      </c>
      <c r="G613" s="57">
        <v>1800000</v>
      </c>
      <c r="H613" s="57">
        <v>305651</v>
      </c>
      <c r="I613" s="57"/>
      <c r="J613" s="57"/>
      <c r="K613" s="57"/>
      <c r="L613" s="57"/>
      <c r="M613" s="57">
        <v>305651</v>
      </c>
      <c r="N613" s="58">
        <v>0.1698061111111111</v>
      </c>
    </row>
    <row r="614" spans="1:14" x14ac:dyDescent="0.25">
      <c r="A614" s="46"/>
      <c r="B614" s="47"/>
      <c r="C614" s="47"/>
      <c r="D614" s="47"/>
      <c r="E614" s="47">
        <v>424</v>
      </c>
      <c r="F614" s="47" t="str">
        <f>VLOOKUP(E614,'[2]Expenditures_Budget users'!$E$8:$F$1847,2,0)</f>
        <v>Repairs and current maintenance</v>
      </c>
      <c r="G614" s="48">
        <v>17300000</v>
      </c>
      <c r="H614" s="48">
        <v>3921469</v>
      </c>
      <c r="I614" s="48"/>
      <c r="J614" s="48"/>
      <c r="K614" s="48"/>
      <c r="L614" s="48"/>
      <c r="M614" s="48">
        <v>3921469</v>
      </c>
      <c r="N614" s="49">
        <v>0.22667450867052022</v>
      </c>
    </row>
    <row r="615" spans="1:14" s="54" customFormat="1" x14ac:dyDescent="0.25">
      <c r="A615" s="55"/>
      <c r="B615" s="56"/>
      <c r="C615" s="56"/>
      <c r="D615" s="56"/>
      <c r="E615" s="56">
        <v>425</v>
      </c>
      <c r="F615" s="47" t="str">
        <f>VLOOKUP(E615,'[2]Expenditures_Budget users'!$E$8:$F$1847,2,0)</f>
        <v>Contractual services</v>
      </c>
      <c r="G615" s="57">
        <v>7526000</v>
      </c>
      <c r="H615" s="57">
        <v>1912972</v>
      </c>
      <c r="I615" s="57"/>
      <c r="J615" s="57"/>
      <c r="K615" s="57"/>
      <c r="L615" s="57"/>
      <c r="M615" s="57">
        <v>1912972</v>
      </c>
      <c r="N615" s="58">
        <v>0.25418176986446983</v>
      </c>
    </row>
    <row r="616" spans="1:14" s="54" customFormat="1" x14ac:dyDescent="0.25">
      <c r="A616" s="50"/>
      <c r="B616" s="51"/>
      <c r="C616" s="51"/>
      <c r="D616" s="51"/>
      <c r="E616" s="51">
        <v>426</v>
      </c>
      <c r="F616" s="47" t="str">
        <f>VLOOKUP(E616,'[2]Expenditures_Budget users'!$E$8:$F$1847,2,0)</f>
        <v>Other current expenditures</v>
      </c>
      <c r="G616" s="52">
        <v>2500000</v>
      </c>
      <c r="H616" s="52">
        <v>475962</v>
      </c>
      <c r="I616" s="52"/>
      <c r="J616" s="52"/>
      <c r="K616" s="52"/>
      <c r="L616" s="52"/>
      <c r="M616" s="52">
        <v>475962</v>
      </c>
      <c r="N616" s="53">
        <v>0.19038479999999999</v>
      </c>
    </row>
    <row r="617" spans="1:14" s="2" customFormat="1" x14ac:dyDescent="0.25">
      <c r="A617" s="42"/>
      <c r="B617" s="43"/>
      <c r="C617" s="43">
        <v>46</v>
      </c>
      <c r="D617" s="43" t="str">
        <f>VLOOKUP(C617,'[2]Expenditures_Budget users'!$C$7:$D$1619,2,0)</f>
        <v>Subsidies and transfers</v>
      </c>
      <c r="E617" s="43"/>
      <c r="F617" s="43"/>
      <c r="G617" s="44">
        <v>9700000</v>
      </c>
      <c r="H617" s="44">
        <v>4654043</v>
      </c>
      <c r="I617" s="44"/>
      <c r="J617" s="44"/>
      <c r="K617" s="44"/>
      <c r="L617" s="44"/>
      <c r="M617" s="44">
        <v>4654043</v>
      </c>
      <c r="N617" s="45">
        <v>0.4797982474226804</v>
      </c>
    </row>
    <row r="618" spans="1:14" x14ac:dyDescent="0.25">
      <c r="A618" s="46"/>
      <c r="B618" s="47"/>
      <c r="C618" s="47"/>
      <c r="D618" s="47"/>
      <c r="E618" s="47">
        <v>464</v>
      </c>
      <c r="F618" s="47" t="str">
        <f>VLOOKUP(E618,'[2]Expenditures_Budget users'!$E$8:$F$1847,2,0)</f>
        <v>Different transfers</v>
      </c>
      <c r="G618" s="48">
        <v>9700000</v>
      </c>
      <c r="H618" s="48">
        <v>4654043</v>
      </c>
      <c r="I618" s="48"/>
      <c r="J618" s="48"/>
      <c r="K618" s="48"/>
      <c r="L618" s="48"/>
      <c r="M618" s="48">
        <v>4654043</v>
      </c>
      <c r="N618" s="49">
        <v>0.4797982474226804</v>
      </c>
    </row>
    <row r="619" spans="1:14" s="2" customFormat="1" x14ac:dyDescent="0.25">
      <c r="A619" s="29"/>
      <c r="B619" s="30"/>
      <c r="C619" s="30">
        <v>48</v>
      </c>
      <c r="D619" s="43" t="str">
        <f>VLOOKUP(C619,'[2]Expenditures_Budget users'!$C$7:$D$1619,2,0)</f>
        <v>Capital expenditures</v>
      </c>
      <c r="E619" s="30"/>
      <c r="F619" s="30"/>
      <c r="G619" s="31">
        <v>21870000</v>
      </c>
      <c r="H619" s="31">
        <v>134391</v>
      </c>
      <c r="I619" s="31"/>
      <c r="J619" s="31"/>
      <c r="K619" s="31"/>
      <c r="L619" s="31"/>
      <c r="M619" s="31">
        <v>134391</v>
      </c>
      <c r="N619" s="32">
        <v>6.1449931412894373E-3</v>
      </c>
    </row>
    <row r="620" spans="1:14" x14ac:dyDescent="0.25">
      <c r="A620" s="46"/>
      <c r="B620" s="47"/>
      <c r="C620" s="47"/>
      <c r="D620" s="47"/>
      <c r="E620" s="47">
        <v>480</v>
      </c>
      <c r="F620" s="47" t="str">
        <f>VLOOKUP(E620,'[2]Expenditures_Budget users'!$E$8:$F$1847,2,0)</f>
        <v>Purchase of equipment and machines</v>
      </c>
      <c r="G620" s="48">
        <v>5536000</v>
      </c>
      <c r="H620" s="48">
        <v>123771</v>
      </c>
      <c r="I620" s="48"/>
      <c r="J620" s="48"/>
      <c r="K620" s="48"/>
      <c r="L620" s="48"/>
      <c r="M620" s="48">
        <v>123771</v>
      </c>
      <c r="N620" s="49">
        <v>2.2357478323699422E-2</v>
      </c>
    </row>
    <row r="621" spans="1:14" s="54" customFormat="1" x14ac:dyDescent="0.25">
      <c r="A621" s="50"/>
      <c r="B621" s="51"/>
      <c r="C621" s="51"/>
      <c r="D621" s="51"/>
      <c r="E621" s="51">
        <v>485</v>
      </c>
      <c r="F621" s="47" t="str">
        <f>VLOOKUP(E621,'[2]Expenditures_Budget users'!$E$8:$F$1847,2,0)</f>
        <v>Investments and non-financial assets</v>
      </c>
      <c r="G621" s="52">
        <v>7200000</v>
      </c>
      <c r="H621" s="52">
        <v>10620</v>
      </c>
      <c r="I621" s="52"/>
      <c r="J621" s="52"/>
      <c r="K621" s="52"/>
      <c r="L621" s="52"/>
      <c r="M621" s="52">
        <v>10620</v>
      </c>
      <c r="N621" s="53">
        <v>1.475E-3</v>
      </c>
    </row>
    <row r="622" spans="1:14" x14ac:dyDescent="0.25">
      <c r="A622" s="46"/>
      <c r="B622" s="47"/>
      <c r="C622" s="47"/>
      <c r="D622" s="47"/>
      <c r="E622" s="47">
        <v>486</v>
      </c>
      <c r="F622" s="47" t="str">
        <f>VLOOKUP(E622,'[2]Expenditures_Budget users'!$E$8:$F$1847,2,0)</f>
        <v>Purchase of vehicles</v>
      </c>
      <c r="G622" s="48">
        <v>9134000</v>
      </c>
      <c r="H622" s="48">
        <v>0</v>
      </c>
      <c r="I622" s="48"/>
      <c r="J622" s="48"/>
      <c r="K622" s="48"/>
      <c r="L622" s="48"/>
      <c r="M622" s="48">
        <v>0</v>
      </c>
      <c r="N622" s="49">
        <v>0</v>
      </c>
    </row>
    <row r="623" spans="1:14" s="2" customFormat="1" x14ac:dyDescent="0.25">
      <c r="A623" s="108" t="s">
        <v>55</v>
      </c>
      <c r="B623" s="39" t="str">
        <f>VLOOKUP(A623,'[2]Expenditures_Budget users'!$A$6:$B$1847,2,0)</f>
        <v>MINISTRY OF JUSTICE</v>
      </c>
      <c r="C623" s="39"/>
      <c r="D623" s="39"/>
      <c r="E623" s="39"/>
      <c r="F623" s="39"/>
      <c r="G623" s="40">
        <v>792593000</v>
      </c>
      <c r="H623" s="40">
        <v>119853614</v>
      </c>
      <c r="I623" s="40">
        <v>2714243</v>
      </c>
      <c r="J623" s="40"/>
      <c r="K623" s="40"/>
      <c r="L623" s="40"/>
      <c r="M623" s="40">
        <v>122567857</v>
      </c>
      <c r="N623" s="41">
        <v>0.1546416092496401</v>
      </c>
    </row>
    <row r="624" spans="1:14" s="2" customFormat="1" x14ac:dyDescent="0.25">
      <c r="A624" s="29"/>
      <c r="B624" s="30"/>
      <c r="C624" s="30">
        <v>40</v>
      </c>
      <c r="D624" s="43" t="str">
        <f>VLOOKUP(C624,'[2]Expenditures_Budget users'!$C$7:$D$1619,2,0)</f>
        <v>Salaries, wages and allowances</v>
      </c>
      <c r="E624" s="30"/>
      <c r="F624" s="30"/>
      <c r="G624" s="31">
        <v>143442700</v>
      </c>
      <c r="H624" s="31">
        <v>39504429</v>
      </c>
      <c r="I624" s="31"/>
      <c r="J624" s="31"/>
      <c r="K624" s="31"/>
      <c r="L624" s="31"/>
      <c r="M624" s="31">
        <v>39504429</v>
      </c>
      <c r="N624" s="32">
        <v>0.27540215709826993</v>
      </c>
    </row>
    <row r="625" spans="1:14" x14ac:dyDescent="0.25">
      <c r="A625" s="46"/>
      <c r="B625" s="47"/>
      <c r="C625" s="47"/>
      <c r="D625" s="47"/>
      <c r="E625" s="47">
        <v>401</v>
      </c>
      <c r="F625" s="47" t="str">
        <f>VLOOKUP(E625,'[2]Expenditures_Budget users'!$E$8:$F$1847,2,0)</f>
        <v>Basic salaries</v>
      </c>
      <c r="G625" s="48">
        <v>103824000</v>
      </c>
      <c r="H625" s="48">
        <v>28604872</v>
      </c>
      <c r="I625" s="48"/>
      <c r="J625" s="48"/>
      <c r="K625" s="48"/>
      <c r="L625" s="48"/>
      <c r="M625" s="48">
        <v>28604872</v>
      </c>
      <c r="N625" s="49">
        <v>0.27551309909076899</v>
      </c>
    </row>
    <row r="626" spans="1:14" s="54" customFormat="1" x14ac:dyDescent="0.25">
      <c r="A626" s="55"/>
      <c r="B626" s="56"/>
      <c r="C626" s="56"/>
      <c r="D626" s="56"/>
      <c r="E626" s="56">
        <v>402</v>
      </c>
      <c r="F626" s="47" t="str">
        <f>VLOOKUP(E626,'[2]Expenditures_Budget users'!$E$8:$F$1847,2,0)</f>
        <v>Social insurance contributions</v>
      </c>
      <c r="G626" s="57">
        <v>36802700</v>
      </c>
      <c r="H626" s="57">
        <v>10899557</v>
      </c>
      <c r="I626" s="57"/>
      <c r="J626" s="57"/>
      <c r="K626" s="57"/>
      <c r="L626" s="57"/>
      <c r="M626" s="57">
        <v>10899557</v>
      </c>
      <c r="N626" s="58">
        <v>0.29616188486170852</v>
      </c>
    </row>
    <row r="627" spans="1:14" x14ac:dyDescent="0.25">
      <c r="A627" s="46"/>
      <c r="B627" s="47"/>
      <c r="C627" s="47"/>
      <c r="D627" s="47"/>
      <c r="E627" s="47">
        <v>404</v>
      </c>
      <c r="F627" s="47" t="str">
        <f>VLOOKUP(E627,'[2]Expenditures_Budget users'!$E$8:$F$1847,2,0)</f>
        <v>Allowances</v>
      </c>
      <c r="G627" s="48">
        <v>2816000</v>
      </c>
      <c r="H627" s="48">
        <v>0</v>
      </c>
      <c r="I627" s="48"/>
      <c r="J627" s="48"/>
      <c r="K627" s="48"/>
      <c r="L627" s="48"/>
      <c r="M627" s="48">
        <v>0</v>
      </c>
      <c r="N627" s="49">
        <v>0</v>
      </c>
    </row>
    <row r="628" spans="1:14" s="2" customFormat="1" x14ac:dyDescent="0.25">
      <c r="A628" s="29"/>
      <c r="B628" s="30"/>
      <c r="C628" s="30">
        <v>42</v>
      </c>
      <c r="D628" s="43" t="str">
        <f>VLOOKUP(C628,'[2]Expenditures_Budget users'!$C$7:$D$1619,2,0)</f>
        <v xml:space="preserve">Goods and services </v>
      </c>
      <c r="E628" s="30"/>
      <c r="F628" s="30"/>
      <c r="G628" s="31">
        <v>90620162</v>
      </c>
      <c r="H628" s="31">
        <v>23374888</v>
      </c>
      <c r="I628" s="31">
        <v>2419857</v>
      </c>
      <c r="J628" s="31"/>
      <c r="K628" s="31"/>
      <c r="L628" s="31"/>
      <c r="M628" s="31">
        <v>25794745</v>
      </c>
      <c r="N628" s="32">
        <v>0.284646864789317</v>
      </c>
    </row>
    <row r="629" spans="1:14" x14ac:dyDescent="0.25">
      <c r="A629" s="46"/>
      <c r="B629" s="47"/>
      <c r="C629" s="47"/>
      <c r="D629" s="47"/>
      <c r="E629" s="47">
        <v>420</v>
      </c>
      <c r="F629" s="47" t="str">
        <f>VLOOKUP(E629,'[2]Expenditures_Budget users'!$E$8:$F$1847,2,0)</f>
        <v>Travel and per diem expenditures</v>
      </c>
      <c r="G629" s="48">
        <v>3584000</v>
      </c>
      <c r="H629" s="48">
        <v>334283</v>
      </c>
      <c r="I629" s="48">
        <v>7055</v>
      </c>
      <c r="J629" s="48"/>
      <c r="K629" s="48"/>
      <c r="L629" s="48"/>
      <c r="M629" s="48">
        <v>341338</v>
      </c>
      <c r="N629" s="49">
        <v>9.5239397321428568E-2</v>
      </c>
    </row>
    <row r="630" spans="1:14" s="54" customFormat="1" x14ac:dyDescent="0.25">
      <c r="A630" s="50"/>
      <c r="B630" s="51"/>
      <c r="C630" s="51"/>
      <c r="D630" s="51"/>
      <c r="E630" s="51">
        <v>421</v>
      </c>
      <c r="F630" s="47" t="str">
        <f>VLOOKUP(E630,'[2]Expenditures_Budget users'!$E$8:$F$1847,2,0)</f>
        <v>Utility services, heating, communication and transport</v>
      </c>
      <c r="G630" s="52">
        <v>15942900</v>
      </c>
      <c r="H630" s="52">
        <v>2420175</v>
      </c>
      <c r="I630" s="52">
        <v>0</v>
      </c>
      <c r="J630" s="52"/>
      <c r="K630" s="52"/>
      <c r="L630" s="52"/>
      <c r="M630" s="52">
        <v>2420175</v>
      </c>
      <c r="N630" s="53">
        <v>0.1518026833261201</v>
      </c>
    </row>
    <row r="631" spans="1:14" x14ac:dyDescent="0.25">
      <c r="A631" s="46"/>
      <c r="B631" s="47"/>
      <c r="C631" s="47"/>
      <c r="D631" s="47"/>
      <c r="E631" s="47">
        <v>423</v>
      </c>
      <c r="F631" s="47" t="str">
        <f>VLOOKUP(E631,'[2]Expenditures_Budget users'!$E$8:$F$1847,2,0)</f>
        <v>Materials and sundries</v>
      </c>
      <c r="G631" s="48">
        <v>1142550</v>
      </c>
      <c r="H631" s="48">
        <v>55900</v>
      </c>
      <c r="I631" s="48">
        <v>0</v>
      </c>
      <c r="J631" s="48"/>
      <c r="K631" s="48"/>
      <c r="L631" s="48"/>
      <c r="M631" s="48">
        <v>55900</v>
      </c>
      <c r="N631" s="49">
        <v>4.8925648768106428E-2</v>
      </c>
    </row>
    <row r="632" spans="1:14" s="54" customFormat="1" x14ac:dyDescent="0.25">
      <c r="A632" s="55"/>
      <c r="B632" s="56"/>
      <c r="C632" s="56"/>
      <c r="D632" s="56"/>
      <c r="E632" s="56">
        <v>424</v>
      </c>
      <c r="F632" s="47" t="str">
        <f>VLOOKUP(E632,'[2]Expenditures_Budget users'!$E$8:$F$1847,2,0)</f>
        <v>Repairs and current maintenance</v>
      </c>
      <c r="G632" s="57">
        <v>9339900</v>
      </c>
      <c r="H632" s="57">
        <v>2156256</v>
      </c>
      <c r="I632" s="57">
        <v>26550</v>
      </c>
      <c r="J632" s="57"/>
      <c r="K632" s="57"/>
      <c r="L632" s="57"/>
      <c r="M632" s="57">
        <v>2182806</v>
      </c>
      <c r="N632" s="58">
        <v>0.23370764140943692</v>
      </c>
    </row>
    <row r="633" spans="1:14" s="54" customFormat="1" x14ac:dyDescent="0.25">
      <c r="A633" s="50"/>
      <c r="B633" s="51"/>
      <c r="C633" s="51"/>
      <c r="D633" s="51"/>
      <c r="E633" s="51">
        <v>425</v>
      </c>
      <c r="F633" s="47" t="str">
        <f>VLOOKUP(E633,'[2]Expenditures_Budget users'!$E$8:$F$1847,2,0)</f>
        <v>Contractual services</v>
      </c>
      <c r="G633" s="52">
        <v>30220812</v>
      </c>
      <c r="H633" s="52">
        <v>3386033</v>
      </c>
      <c r="I633" s="52">
        <v>2386252</v>
      </c>
      <c r="J633" s="52"/>
      <c r="K633" s="52"/>
      <c r="L633" s="52"/>
      <c r="M633" s="52">
        <v>5772285</v>
      </c>
      <c r="N633" s="53">
        <v>0.19100363683146568</v>
      </c>
    </row>
    <row r="634" spans="1:14" x14ac:dyDescent="0.25">
      <c r="A634" s="46"/>
      <c r="B634" s="47"/>
      <c r="C634" s="47"/>
      <c r="D634" s="47"/>
      <c r="E634" s="47">
        <v>426</v>
      </c>
      <c r="F634" s="47" t="str">
        <f>VLOOKUP(E634,'[2]Expenditures_Budget users'!$E$8:$F$1847,2,0)</f>
        <v>Other current expenditures</v>
      </c>
      <c r="G634" s="48">
        <v>21050000</v>
      </c>
      <c r="H634" s="48">
        <v>12627021</v>
      </c>
      <c r="I634" s="48">
        <v>0</v>
      </c>
      <c r="J634" s="48"/>
      <c r="K634" s="48"/>
      <c r="L634" s="48"/>
      <c r="M634" s="48">
        <v>12627021</v>
      </c>
      <c r="N634" s="49">
        <v>0.5998584798099762</v>
      </c>
    </row>
    <row r="635" spans="1:14" x14ac:dyDescent="0.25">
      <c r="A635" s="46"/>
      <c r="B635" s="47"/>
      <c r="C635" s="47"/>
      <c r="D635" s="47"/>
      <c r="E635" s="47">
        <v>427</v>
      </c>
      <c r="F635" s="47" t="str">
        <f>VLOOKUP(E635,'[2]Expenditures_Budget users'!$E$8:$F$1847,2,0)</f>
        <v>Temporary employments</v>
      </c>
      <c r="G635" s="48">
        <v>9340000</v>
      </c>
      <c r="H635" s="48">
        <v>2395220</v>
      </c>
      <c r="I635" s="48"/>
      <c r="J635" s="48"/>
      <c r="K635" s="48"/>
      <c r="L635" s="48"/>
      <c r="M635" s="48">
        <v>2395220</v>
      </c>
      <c r="N635" s="49">
        <v>0.2564475374732334</v>
      </c>
    </row>
    <row r="636" spans="1:14" s="2" customFormat="1" x14ac:dyDescent="0.25">
      <c r="A636" s="29"/>
      <c r="B636" s="30"/>
      <c r="C636" s="30">
        <v>46</v>
      </c>
      <c r="D636" s="43" t="str">
        <f>VLOOKUP(C636,'[2]Expenditures_Budget users'!$C$7:$D$1619,2,0)</f>
        <v>Subsidies and transfers</v>
      </c>
      <c r="E636" s="30"/>
      <c r="F636" s="30"/>
      <c r="G636" s="31">
        <v>547910538</v>
      </c>
      <c r="H636" s="31">
        <v>56974297</v>
      </c>
      <c r="I636" s="31">
        <v>0</v>
      </c>
      <c r="J636" s="31"/>
      <c r="K636" s="31"/>
      <c r="L636" s="31"/>
      <c r="M636" s="31">
        <v>56974297</v>
      </c>
      <c r="N636" s="32">
        <v>0.10398467094275891</v>
      </c>
    </row>
    <row r="637" spans="1:14" s="54" customFormat="1" x14ac:dyDescent="0.25">
      <c r="A637" s="55"/>
      <c r="B637" s="56"/>
      <c r="C637" s="56"/>
      <c r="D637" s="56"/>
      <c r="E637" s="56">
        <v>463</v>
      </c>
      <c r="F637" s="47" t="str">
        <f>VLOOKUP(E637,'[2]Expenditures_Budget users'!$E$8:$F$1847,2,0)</f>
        <v>Transfers to non-governmental organizations</v>
      </c>
      <c r="G637" s="57">
        <v>539437000</v>
      </c>
      <c r="H637" s="57">
        <v>56747885</v>
      </c>
      <c r="I637" s="57"/>
      <c r="J637" s="57"/>
      <c r="K637" s="57"/>
      <c r="L637" s="57"/>
      <c r="M637" s="57">
        <v>56747885</v>
      </c>
      <c r="N637" s="58">
        <v>0.10519835495155135</v>
      </c>
    </row>
    <row r="638" spans="1:14" x14ac:dyDescent="0.25">
      <c r="A638" s="46"/>
      <c r="B638" s="47"/>
      <c r="C638" s="47"/>
      <c r="D638" s="47"/>
      <c r="E638" s="47">
        <v>464</v>
      </c>
      <c r="F638" s="47" t="str">
        <f>VLOOKUP(E638,'[2]Expenditures_Budget users'!$E$8:$F$1847,2,0)</f>
        <v>Different transfers</v>
      </c>
      <c r="G638" s="48">
        <v>6983535</v>
      </c>
      <c r="H638" s="48">
        <v>30847</v>
      </c>
      <c r="I638" s="48"/>
      <c r="J638" s="48"/>
      <c r="K638" s="48"/>
      <c r="L638" s="48"/>
      <c r="M638" s="48">
        <v>30847</v>
      </c>
      <c r="N638" s="49">
        <v>4.4171039452082644E-3</v>
      </c>
    </row>
    <row r="639" spans="1:14" s="54" customFormat="1" x14ac:dyDescent="0.25">
      <c r="A639" s="50"/>
      <c r="B639" s="51"/>
      <c r="C639" s="51"/>
      <c r="D639" s="51"/>
      <c r="E639" s="51">
        <v>465</v>
      </c>
      <c r="F639" s="47" t="str">
        <f>VLOOKUP(E639,'[2]Expenditures_Budget users'!$E$8:$F$1847,2,0)</f>
        <v>Payment per enforcment titles</v>
      </c>
      <c r="G639" s="52">
        <v>1490003</v>
      </c>
      <c r="H639" s="52">
        <v>195565</v>
      </c>
      <c r="I639" s="52">
        <v>0</v>
      </c>
      <c r="J639" s="52"/>
      <c r="K639" s="52"/>
      <c r="L639" s="52"/>
      <c r="M639" s="52">
        <v>195565</v>
      </c>
      <c r="N639" s="53">
        <v>0.13125141358775788</v>
      </c>
    </row>
    <row r="640" spans="1:14" s="2" customFormat="1" x14ac:dyDescent="0.25">
      <c r="A640" s="42"/>
      <c r="B640" s="43"/>
      <c r="C640" s="43">
        <v>48</v>
      </c>
      <c r="D640" s="43" t="str">
        <f>VLOOKUP(C640,'[2]Expenditures_Budget users'!$C$7:$D$1619,2,0)</f>
        <v>Capital expenditures</v>
      </c>
      <c r="E640" s="43"/>
      <c r="F640" s="43"/>
      <c r="G640" s="44">
        <v>10619600</v>
      </c>
      <c r="H640" s="44">
        <v>0</v>
      </c>
      <c r="I640" s="44">
        <v>294386</v>
      </c>
      <c r="J640" s="44"/>
      <c r="K640" s="44"/>
      <c r="L640" s="44"/>
      <c r="M640" s="44">
        <v>294386</v>
      </c>
      <c r="N640" s="45">
        <v>2.7721006440920563E-2</v>
      </c>
    </row>
    <row r="641" spans="1:14" x14ac:dyDescent="0.25">
      <c r="A641" s="46"/>
      <c r="B641" s="47"/>
      <c r="C641" s="47"/>
      <c r="D641" s="47"/>
      <c r="E641" s="47">
        <v>480</v>
      </c>
      <c r="F641" s="47" t="str">
        <f>VLOOKUP(E641,'[2]Expenditures_Budget users'!$E$8:$F$1847,2,0)</f>
        <v>Purchase of equipment and machines</v>
      </c>
      <c r="G641" s="48">
        <v>3471437</v>
      </c>
      <c r="H641" s="48">
        <v>0</v>
      </c>
      <c r="I641" s="48">
        <v>294386</v>
      </c>
      <c r="J641" s="48"/>
      <c r="K641" s="48"/>
      <c r="L641" s="48"/>
      <c r="M641" s="48">
        <v>294386</v>
      </c>
      <c r="N641" s="49">
        <v>8.4802345541630172E-2</v>
      </c>
    </row>
    <row r="642" spans="1:14" x14ac:dyDescent="0.25">
      <c r="A642" s="46"/>
      <c r="B642" s="47"/>
      <c r="C642" s="47"/>
      <c r="D642" s="47"/>
      <c r="E642" s="47">
        <v>483</v>
      </c>
      <c r="F642" s="47" t="str">
        <f>VLOOKUP(E642,'[2]Expenditures_Budget users'!$E$8:$F$1847,2,0)</f>
        <v>Purchase of furniture</v>
      </c>
      <c r="G642" s="48">
        <v>163</v>
      </c>
      <c r="H642" s="48">
        <v>0</v>
      </c>
      <c r="I642" s="48"/>
      <c r="J642" s="48"/>
      <c r="K642" s="48"/>
      <c r="L642" s="48"/>
      <c r="M642" s="48">
        <v>0</v>
      </c>
      <c r="N642" s="49">
        <v>0</v>
      </c>
    </row>
    <row r="643" spans="1:14" x14ac:dyDescent="0.25">
      <c r="A643" s="46"/>
      <c r="B643" s="47"/>
      <c r="C643" s="47"/>
      <c r="D643" s="47"/>
      <c r="E643" s="47">
        <v>485</v>
      </c>
      <c r="F643" s="47" t="str">
        <f>VLOOKUP(E643,'[2]Expenditures_Budget users'!$E$8:$F$1847,2,0)</f>
        <v>Investments and non-financial assets</v>
      </c>
      <c r="G643" s="48">
        <v>7148000</v>
      </c>
      <c r="H643" s="48">
        <v>0</v>
      </c>
      <c r="I643" s="48">
        <v>0</v>
      </c>
      <c r="J643" s="48"/>
      <c r="K643" s="48"/>
      <c r="L643" s="48"/>
      <c r="M643" s="48">
        <v>0</v>
      </c>
      <c r="N643" s="49">
        <v>0</v>
      </c>
    </row>
    <row r="644" spans="1:14" s="2" customFormat="1" x14ac:dyDescent="0.25">
      <c r="A644" s="108" t="s">
        <v>56</v>
      </c>
      <c r="B644" s="39" t="str">
        <f>VLOOKUP(A644,'[2]Expenditures_Budget users'!$A$6:$B$1847,2,0)</f>
        <v>DIRECTORATE FOR EXECUTION OF SANCTIONS</v>
      </c>
      <c r="C644" s="39"/>
      <c r="D644" s="39"/>
      <c r="E644" s="39"/>
      <c r="F644" s="39"/>
      <c r="G644" s="40">
        <v>1518203000</v>
      </c>
      <c r="H644" s="40">
        <v>313111622</v>
      </c>
      <c r="I644" s="40"/>
      <c r="J644" s="40">
        <v>5942080</v>
      </c>
      <c r="K644" s="40">
        <v>480610</v>
      </c>
      <c r="L644" s="40">
        <v>7583969</v>
      </c>
      <c r="M644" s="40">
        <v>327118281</v>
      </c>
      <c r="N644" s="41">
        <v>0.21546412502148923</v>
      </c>
    </row>
    <row r="645" spans="1:14" s="2" customFormat="1" x14ac:dyDescent="0.25">
      <c r="A645" s="29"/>
      <c r="B645" s="30"/>
      <c r="C645" s="30">
        <v>40</v>
      </c>
      <c r="D645" s="43" t="str">
        <f>VLOOKUP(C645,'[2]Expenditures_Budget users'!$C$7:$D$1619,2,0)</f>
        <v>Salaries, wages and allowances</v>
      </c>
      <c r="E645" s="30"/>
      <c r="F645" s="30"/>
      <c r="G645" s="31">
        <v>1049359000</v>
      </c>
      <c r="H645" s="31">
        <v>244115976</v>
      </c>
      <c r="I645" s="31"/>
      <c r="J645" s="31"/>
      <c r="K645" s="31"/>
      <c r="L645" s="31"/>
      <c r="M645" s="31">
        <v>244115976</v>
      </c>
      <c r="N645" s="32">
        <v>0.23263342288006297</v>
      </c>
    </row>
    <row r="646" spans="1:14" s="54" customFormat="1" x14ac:dyDescent="0.25">
      <c r="A646" s="50"/>
      <c r="B646" s="51"/>
      <c r="C646" s="51"/>
      <c r="D646" s="51"/>
      <c r="E646" s="51">
        <v>401</v>
      </c>
      <c r="F646" s="47" t="str">
        <f>VLOOKUP(E646,'[2]Expenditures_Budget users'!$E$8:$F$1847,2,0)</f>
        <v>Basic salaries</v>
      </c>
      <c r="G646" s="52">
        <v>703267000</v>
      </c>
      <c r="H646" s="52">
        <v>165380054</v>
      </c>
      <c r="I646" s="52"/>
      <c r="J646" s="52"/>
      <c r="K646" s="52"/>
      <c r="L646" s="52"/>
      <c r="M646" s="52">
        <v>165380054</v>
      </c>
      <c r="N646" s="53">
        <v>0.23515969610404014</v>
      </c>
    </row>
    <row r="647" spans="1:14" s="54" customFormat="1" x14ac:dyDescent="0.25">
      <c r="A647" s="55"/>
      <c r="B647" s="56"/>
      <c r="C647" s="56"/>
      <c r="D647" s="56"/>
      <c r="E647" s="56">
        <v>402</v>
      </c>
      <c r="F647" s="47" t="str">
        <f>VLOOKUP(E647,'[2]Expenditures_Budget users'!$E$8:$F$1847,2,0)</f>
        <v>Social insurance contributions</v>
      </c>
      <c r="G647" s="57">
        <v>331504000</v>
      </c>
      <c r="H647" s="57">
        <v>78735922</v>
      </c>
      <c r="I647" s="57"/>
      <c r="J647" s="57"/>
      <c r="K647" s="57"/>
      <c r="L647" s="57"/>
      <c r="M647" s="57">
        <v>78735922</v>
      </c>
      <c r="N647" s="58">
        <v>0.23751122761716298</v>
      </c>
    </row>
    <row r="648" spans="1:14" x14ac:dyDescent="0.25">
      <c r="A648" s="46"/>
      <c r="B648" s="47"/>
      <c r="C648" s="47"/>
      <c r="D648" s="47"/>
      <c r="E648" s="47">
        <v>404</v>
      </c>
      <c r="F648" s="47" t="str">
        <f>VLOOKUP(E648,'[2]Expenditures_Budget users'!$E$8:$F$1847,2,0)</f>
        <v>Allowances</v>
      </c>
      <c r="G648" s="48">
        <v>14588000</v>
      </c>
      <c r="H648" s="48">
        <v>0</v>
      </c>
      <c r="I648" s="48"/>
      <c r="J648" s="48"/>
      <c r="K648" s="48"/>
      <c r="L648" s="48"/>
      <c r="M648" s="48">
        <v>0</v>
      </c>
      <c r="N648" s="49">
        <v>0</v>
      </c>
    </row>
    <row r="649" spans="1:14" s="2" customFormat="1" x14ac:dyDescent="0.25">
      <c r="A649" s="29"/>
      <c r="B649" s="30"/>
      <c r="C649" s="30">
        <v>42</v>
      </c>
      <c r="D649" s="43" t="str">
        <f>VLOOKUP(C649,'[2]Expenditures_Budget users'!$C$7:$D$1619,2,0)</f>
        <v xml:space="preserve">Goods and services </v>
      </c>
      <c r="E649" s="30"/>
      <c r="F649" s="30"/>
      <c r="G649" s="31">
        <v>291482000</v>
      </c>
      <c r="H649" s="31">
        <v>32167838</v>
      </c>
      <c r="I649" s="31"/>
      <c r="J649" s="31">
        <v>5942080</v>
      </c>
      <c r="K649" s="31">
        <v>480610</v>
      </c>
      <c r="L649" s="31">
        <v>4601795</v>
      </c>
      <c r="M649" s="31">
        <v>43192323</v>
      </c>
      <c r="N649" s="32">
        <v>0.14818178481003974</v>
      </c>
    </row>
    <row r="650" spans="1:14" s="54" customFormat="1" x14ac:dyDescent="0.25">
      <c r="A650" s="55"/>
      <c r="B650" s="56"/>
      <c r="C650" s="56"/>
      <c r="D650" s="56"/>
      <c r="E650" s="56">
        <v>420</v>
      </c>
      <c r="F650" s="47" t="str">
        <f>VLOOKUP(E650,'[2]Expenditures_Budget users'!$E$8:$F$1847,2,0)</f>
        <v>Travel and per diem expenditures</v>
      </c>
      <c r="G650" s="57">
        <v>712175</v>
      </c>
      <c r="H650" s="57">
        <v>20910</v>
      </c>
      <c r="I650" s="57"/>
      <c r="J650" s="57"/>
      <c r="K650" s="57"/>
      <c r="L650" s="57">
        <v>26890</v>
      </c>
      <c r="M650" s="57">
        <v>47800</v>
      </c>
      <c r="N650" s="58">
        <v>6.7118334678976377E-2</v>
      </c>
    </row>
    <row r="651" spans="1:14" s="54" customFormat="1" x14ac:dyDescent="0.25">
      <c r="A651" s="55"/>
      <c r="B651" s="56"/>
      <c r="C651" s="56"/>
      <c r="D651" s="56"/>
      <c r="E651" s="56">
        <v>421</v>
      </c>
      <c r="F651" s="47" t="str">
        <f>VLOOKUP(E651,'[2]Expenditures_Budget users'!$E$8:$F$1847,2,0)</f>
        <v>Utility services, heating, communication and transport</v>
      </c>
      <c r="G651" s="57">
        <v>123419316</v>
      </c>
      <c r="H651" s="57">
        <v>4587206</v>
      </c>
      <c r="I651" s="57"/>
      <c r="J651" s="57"/>
      <c r="K651" s="57">
        <v>8982</v>
      </c>
      <c r="L651" s="57">
        <v>2294163</v>
      </c>
      <c r="M651" s="57">
        <v>6890351</v>
      </c>
      <c r="N651" s="58">
        <v>5.5828789393063884E-2</v>
      </c>
    </row>
    <row r="652" spans="1:14" x14ac:dyDescent="0.25">
      <c r="A652" s="46"/>
      <c r="B652" s="47"/>
      <c r="C652" s="47"/>
      <c r="D652" s="47"/>
      <c r="E652" s="47">
        <v>423</v>
      </c>
      <c r="F652" s="47" t="str">
        <f>VLOOKUP(E652,'[2]Expenditures_Budget users'!$E$8:$F$1847,2,0)</f>
        <v>Materials and sundries</v>
      </c>
      <c r="G652" s="48">
        <v>110497846</v>
      </c>
      <c r="H652" s="48">
        <v>22328110</v>
      </c>
      <c r="I652" s="48"/>
      <c r="J652" s="48">
        <v>5942080</v>
      </c>
      <c r="K652" s="48">
        <v>0</v>
      </c>
      <c r="L652" s="48">
        <v>698120</v>
      </c>
      <c r="M652" s="48">
        <v>28968310</v>
      </c>
      <c r="N652" s="49">
        <v>0.26216176195869012</v>
      </c>
    </row>
    <row r="653" spans="1:14" s="54" customFormat="1" x14ac:dyDescent="0.25">
      <c r="A653" s="50"/>
      <c r="B653" s="51"/>
      <c r="C653" s="51"/>
      <c r="D653" s="51"/>
      <c r="E653" s="51">
        <v>424</v>
      </c>
      <c r="F653" s="47" t="str">
        <f>VLOOKUP(E653,'[2]Expenditures_Budget users'!$E$8:$F$1847,2,0)</f>
        <v>Repairs and current maintenance</v>
      </c>
      <c r="G653" s="52">
        <v>16584378</v>
      </c>
      <c r="H653" s="52">
        <v>1580119</v>
      </c>
      <c r="I653" s="52"/>
      <c r="J653" s="52"/>
      <c r="K653" s="52">
        <v>23466</v>
      </c>
      <c r="L653" s="52">
        <v>214790</v>
      </c>
      <c r="M653" s="52">
        <v>1818375</v>
      </c>
      <c r="N653" s="53">
        <v>0.1096438467574726</v>
      </c>
    </row>
    <row r="654" spans="1:14" s="54" customFormat="1" x14ac:dyDescent="0.25">
      <c r="A654" s="50"/>
      <c r="B654" s="51"/>
      <c r="C654" s="51"/>
      <c r="D654" s="51"/>
      <c r="E654" s="51">
        <v>425</v>
      </c>
      <c r="F654" s="47" t="str">
        <f>VLOOKUP(E654,'[2]Expenditures_Budget users'!$E$8:$F$1847,2,0)</f>
        <v>Contractual services</v>
      </c>
      <c r="G654" s="52">
        <v>24063832</v>
      </c>
      <c r="H654" s="52">
        <v>2864317</v>
      </c>
      <c r="I654" s="52"/>
      <c r="J654" s="52"/>
      <c r="K654" s="52">
        <v>437056</v>
      </c>
      <c r="L654" s="52">
        <v>398302</v>
      </c>
      <c r="M654" s="52">
        <v>3699675</v>
      </c>
      <c r="N654" s="53">
        <v>0.15374421663183155</v>
      </c>
    </row>
    <row r="655" spans="1:14" s="54" customFormat="1" x14ac:dyDescent="0.25">
      <c r="A655" s="50"/>
      <c r="B655" s="51"/>
      <c r="C655" s="51"/>
      <c r="D655" s="51"/>
      <c r="E655" s="51">
        <v>426</v>
      </c>
      <c r="F655" s="47" t="str">
        <f>VLOOKUP(E655,'[2]Expenditures_Budget users'!$E$8:$F$1847,2,0)</f>
        <v>Other current expenditures</v>
      </c>
      <c r="G655" s="52">
        <v>16204453</v>
      </c>
      <c r="H655" s="52">
        <v>787176</v>
      </c>
      <c r="I655" s="52"/>
      <c r="J655" s="52"/>
      <c r="K655" s="52">
        <v>11106</v>
      </c>
      <c r="L655" s="52">
        <v>969530</v>
      </c>
      <c r="M655" s="52">
        <v>1767812</v>
      </c>
      <c r="N655" s="53">
        <v>0.10909421009151003</v>
      </c>
    </row>
    <row r="656" spans="1:14" s="2" customFormat="1" x14ac:dyDescent="0.25">
      <c r="A656" s="29"/>
      <c r="B656" s="30"/>
      <c r="C656" s="30">
        <v>43</v>
      </c>
      <c r="D656" s="43" t="str">
        <f>VLOOKUP(C656,'[2]Expenditures_Budget users'!$C$7:$D$1619,2,0)</f>
        <v>Current transfers to extra-budgetary funds</v>
      </c>
      <c r="E656" s="30"/>
      <c r="F656" s="30"/>
      <c r="G656" s="31">
        <v>62500000</v>
      </c>
      <c r="H656" s="31">
        <v>12578314</v>
      </c>
      <c r="I656" s="31"/>
      <c r="J656" s="31"/>
      <c r="K656" s="31"/>
      <c r="L656" s="31"/>
      <c r="M656" s="31">
        <v>12578314</v>
      </c>
      <c r="N656" s="32">
        <v>0.201253024</v>
      </c>
    </row>
    <row r="657" spans="1:14" s="54" customFormat="1" x14ac:dyDescent="0.25">
      <c r="A657" s="55"/>
      <c r="B657" s="56"/>
      <c r="C657" s="56"/>
      <c r="D657" s="56"/>
      <c r="E657" s="56">
        <v>431</v>
      </c>
      <c r="F657" s="47" t="str">
        <f>VLOOKUP(E657,'[2]Expenditures_Budget users'!$E$8:$F$1847,2,0)</f>
        <v>Transfers to PDIF</v>
      </c>
      <c r="G657" s="57">
        <v>2500000</v>
      </c>
      <c r="H657" s="57">
        <v>0</v>
      </c>
      <c r="I657" s="57"/>
      <c r="J657" s="57"/>
      <c r="K657" s="57"/>
      <c r="L657" s="57"/>
      <c r="M657" s="57">
        <v>0</v>
      </c>
      <c r="N657" s="58">
        <v>0</v>
      </c>
    </row>
    <row r="658" spans="1:14" x14ac:dyDescent="0.25">
      <c r="A658" s="46"/>
      <c r="B658" s="47"/>
      <c r="C658" s="47"/>
      <c r="D658" s="47"/>
      <c r="E658" s="47">
        <v>433</v>
      </c>
      <c r="F658" s="47" t="str">
        <f>VLOOKUP(E658,'[2]Expenditures_Budget users'!$E$8:$F$1847,2,0)</f>
        <v>Transfers to Health Insurance Fund</v>
      </c>
      <c r="G658" s="48">
        <v>60000000</v>
      </c>
      <c r="H658" s="48">
        <v>12578314</v>
      </c>
      <c r="I658" s="48"/>
      <c r="J658" s="48"/>
      <c r="K658" s="48"/>
      <c r="L658" s="48"/>
      <c r="M658" s="48">
        <v>12578314</v>
      </c>
      <c r="N658" s="49">
        <v>0.20963856666666666</v>
      </c>
    </row>
    <row r="659" spans="1:14" s="2" customFormat="1" x14ac:dyDescent="0.25">
      <c r="A659" s="29"/>
      <c r="B659" s="30"/>
      <c r="C659" s="30">
        <v>46</v>
      </c>
      <c r="D659" s="43" t="str">
        <f>VLOOKUP(C659,'[2]Expenditures_Budget users'!$C$7:$D$1619,2,0)</f>
        <v>Subsidies and transfers</v>
      </c>
      <c r="E659" s="30"/>
      <c r="F659" s="30"/>
      <c r="G659" s="31">
        <v>93322081</v>
      </c>
      <c r="H659" s="31">
        <v>21365736</v>
      </c>
      <c r="I659" s="31"/>
      <c r="J659" s="31"/>
      <c r="K659" s="31"/>
      <c r="L659" s="31">
        <v>1557566</v>
      </c>
      <c r="M659" s="31">
        <v>22923302</v>
      </c>
      <c r="N659" s="32">
        <v>0.24563642124525706</v>
      </c>
    </row>
    <row r="660" spans="1:14" x14ac:dyDescent="0.25">
      <c r="A660" s="46"/>
      <c r="B660" s="47"/>
      <c r="C660" s="47"/>
      <c r="D660" s="47"/>
      <c r="E660" s="47">
        <v>464</v>
      </c>
      <c r="F660" s="47" t="str">
        <f>VLOOKUP(E660,'[2]Expenditures_Budget users'!$E$8:$F$1847,2,0)</f>
        <v>Different transfers</v>
      </c>
      <c r="G660" s="48">
        <v>17640222</v>
      </c>
      <c r="H660" s="48">
        <v>961206</v>
      </c>
      <c r="I660" s="48"/>
      <c r="J660" s="48"/>
      <c r="K660" s="48"/>
      <c r="L660" s="48">
        <v>322359</v>
      </c>
      <c r="M660" s="48">
        <v>1283565</v>
      </c>
      <c r="N660" s="49">
        <v>7.2763540050686443E-2</v>
      </c>
    </row>
    <row r="661" spans="1:14" s="54" customFormat="1" x14ac:dyDescent="0.25">
      <c r="A661" s="50"/>
      <c r="B661" s="51"/>
      <c r="C661" s="51"/>
      <c r="D661" s="51"/>
      <c r="E661" s="51">
        <v>465</v>
      </c>
      <c r="F661" s="47" t="str">
        <f>VLOOKUP(E661,'[2]Expenditures_Budget users'!$E$8:$F$1847,2,0)</f>
        <v>Payment per enforcment titles</v>
      </c>
      <c r="G661" s="52">
        <v>75681859</v>
      </c>
      <c r="H661" s="52">
        <v>20404530</v>
      </c>
      <c r="I661" s="52"/>
      <c r="J661" s="52"/>
      <c r="K661" s="52"/>
      <c r="L661" s="52">
        <v>1235207</v>
      </c>
      <c r="M661" s="52">
        <v>21639737</v>
      </c>
      <c r="N661" s="53">
        <v>0.28593030464539726</v>
      </c>
    </row>
    <row r="662" spans="1:14" s="2" customFormat="1" x14ac:dyDescent="0.25">
      <c r="A662" s="42"/>
      <c r="B662" s="43"/>
      <c r="C662" s="43">
        <v>47</v>
      </c>
      <c r="D662" s="43" t="str">
        <f>VLOOKUP(C662,'[2]Expenditures_Budget users'!$C$7:$D$1619,2,0)</f>
        <v>Social benefits</v>
      </c>
      <c r="E662" s="43"/>
      <c r="F662" s="43"/>
      <c r="G662" s="44">
        <v>6353448</v>
      </c>
      <c r="H662" s="44">
        <v>328640</v>
      </c>
      <c r="I662" s="44"/>
      <c r="J662" s="44"/>
      <c r="K662" s="44"/>
      <c r="L662" s="44">
        <v>1257543</v>
      </c>
      <c r="M662" s="44">
        <v>1586183</v>
      </c>
      <c r="N662" s="45">
        <v>0.24965703662011557</v>
      </c>
    </row>
    <row r="663" spans="1:14" x14ac:dyDescent="0.25">
      <c r="A663" s="46"/>
      <c r="B663" s="47"/>
      <c r="C663" s="47"/>
      <c r="D663" s="47"/>
      <c r="E663" s="47">
        <v>471</v>
      </c>
      <c r="F663" s="47" t="str">
        <f>VLOOKUP(E663,'[2]Expenditures_Budget users'!$E$8:$F$1847,2,0)</f>
        <v>Social allowances</v>
      </c>
      <c r="G663" s="48">
        <v>6353448</v>
      </c>
      <c r="H663" s="48">
        <v>328640</v>
      </c>
      <c r="I663" s="48"/>
      <c r="J663" s="48"/>
      <c r="K663" s="48"/>
      <c r="L663" s="48">
        <v>1257543</v>
      </c>
      <c r="M663" s="48">
        <v>1586183</v>
      </c>
      <c r="N663" s="49">
        <v>0.24965703662011557</v>
      </c>
    </row>
    <row r="664" spans="1:14" s="2" customFormat="1" x14ac:dyDescent="0.25">
      <c r="A664" s="29"/>
      <c r="B664" s="30"/>
      <c r="C664" s="30">
        <v>48</v>
      </c>
      <c r="D664" s="43" t="str">
        <f>VLOOKUP(C664,'[2]Expenditures_Budget users'!$C$7:$D$1619,2,0)</f>
        <v>Capital expenditures</v>
      </c>
      <c r="E664" s="30"/>
      <c r="F664" s="30"/>
      <c r="G664" s="31">
        <v>15186471</v>
      </c>
      <c r="H664" s="31">
        <v>2555118</v>
      </c>
      <c r="I664" s="31"/>
      <c r="J664" s="31"/>
      <c r="K664" s="31">
        <v>0</v>
      </c>
      <c r="L664" s="31">
        <v>167065</v>
      </c>
      <c r="M664" s="31">
        <v>2722183</v>
      </c>
      <c r="N664" s="32">
        <v>0.17925053160803456</v>
      </c>
    </row>
    <row r="665" spans="1:14" x14ac:dyDescent="0.25">
      <c r="A665" s="46"/>
      <c r="B665" s="47"/>
      <c r="C665" s="47"/>
      <c r="D665" s="47"/>
      <c r="E665" s="47">
        <v>480</v>
      </c>
      <c r="F665" s="47" t="str">
        <f>VLOOKUP(E665,'[2]Expenditures_Budget users'!$E$8:$F$1847,2,0)</f>
        <v>Purchase of equipment and machines</v>
      </c>
      <c r="G665" s="48">
        <v>2371417</v>
      </c>
      <c r="H665" s="48">
        <v>1501620</v>
      </c>
      <c r="I665" s="48"/>
      <c r="J665" s="48"/>
      <c r="K665" s="48"/>
      <c r="L665" s="48">
        <v>0</v>
      </c>
      <c r="M665" s="48">
        <v>1501620</v>
      </c>
      <c r="N665" s="49">
        <v>0.63321634280263661</v>
      </c>
    </row>
    <row r="666" spans="1:14" s="54" customFormat="1" x14ac:dyDescent="0.25">
      <c r="A666" s="50"/>
      <c r="B666" s="51"/>
      <c r="C666" s="51"/>
      <c r="D666" s="51"/>
      <c r="E666" s="51">
        <v>481</v>
      </c>
      <c r="F666" s="47" t="str">
        <f>VLOOKUP(E666,'[2]Expenditures_Budget users'!$E$8:$F$1847,2,0)</f>
        <v>Construction facilities</v>
      </c>
      <c r="G666" s="52">
        <v>12744254</v>
      </c>
      <c r="H666" s="52">
        <v>982698</v>
      </c>
      <c r="I666" s="52"/>
      <c r="J666" s="52"/>
      <c r="K666" s="52">
        <v>0</v>
      </c>
      <c r="L666" s="52">
        <v>167065</v>
      </c>
      <c r="M666" s="52">
        <v>1149763</v>
      </c>
      <c r="N666" s="53">
        <v>9.0218148508339521E-2</v>
      </c>
    </row>
    <row r="667" spans="1:14" x14ac:dyDescent="0.25">
      <c r="A667" s="46"/>
      <c r="B667" s="47"/>
      <c r="C667" s="47"/>
      <c r="D667" s="47"/>
      <c r="E667" s="47">
        <v>482</v>
      </c>
      <c r="F667" s="47" t="str">
        <f>VLOOKUP(E667,'[2]Expenditures_Budget users'!$E$8:$F$1847,2,0)</f>
        <v>Other construction facilities</v>
      </c>
      <c r="G667" s="48">
        <v>70800</v>
      </c>
      <c r="H667" s="48">
        <v>70800</v>
      </c>
      <c r="I667" s="48"/>
      <c r="J667" s="48"/>
      <c r="K667" s="48"/>
      <c r="L667" s="48"/>
      <c r="M667" s="48">
        <v>70800</v>
      </c>
      <c r="N667" s="49">
        <v>1</v>
      </c>
    </row>
    <row r="668" spans="1:14" s="2" customFormat="1" x14ac:dyDescent="0.25">
      <c r="A668" s="108" t="s">
        <v>57</v>
      </c>
      <c r="B668" s="39" t="str">
        <f>VLOOKUP(A668,'[2]Expenditures_Budget users'!$A$6:$B$1847,2,0)</f>
        <v>OFFICE FOR MANAGEMENT OF REGISTERS OF BIRTHS,MARRIAGES AND DEATHS</v>
      </c>
      <c r="C668" s="39"/>
      <c r="D668" s="39"/>
      <c r="E668" s="39"/>
      <c r="F668" s="39"/>
      <c r="G668" s="40">
        <v>331634000</v>
      </c>
      <c r="H668" s="40">
        <v>70399690</v>
      </c>
      <c r="I668" s="40">
        <v>16259219</v>
      </c>
      <c r="J668" s="40"/>
      <c r="K668" s="40"/>
      <c r="L668" s="40"/>
      <c r="M668" s="40">
        <v>86658909</v>
      </c>
      <c r="N668" s="41">
        <v>0.26130887966855026</v>
      </c>
    </row>
    <row r="669" spans="1:14" s="2" customFormat="1" x14ac:dyDescent="0.25">
      <c r="A669" s="29"/>
      <c r="B669" s="30"/>
      <c r="C669" s="30">
        <v>40</v>
      </c>
      <c r="D669" s="43" t="str">
        <f>VLOOKUP(C669,'[2]Expenditures_Budget users'!$C$7:$D$1619,2,0)</f>
        <v>Salaries, wages and allowances</v>
      </c>
      <c r="E669" s="30"/>
      <c r="F669" s="30"/>
      <c r="G669" s="31">
        <v>212334000</v>
      </c>
      <c r="H669" s="31">
        <v>49950666</v>
      </c>
      <c r="I669" s="31">
        <v>496549</v>
      </c>
      <c r="J669" s="31"/>
      <c r="K669" s="31"/>
      <c r="L669" s="31"/>
      <c r="M669" s="31">
        <v>50447215</v>
      </c>
      <c r="N669" s="32">
        <v>0.23758425405257755</v>
      </c>
    </row>
    <row r="670" spans="1:14" x14ac:dyDescent="0.25">
      <c r="A670" s="46"/>
      <c r="B670" s="47"/>
      <c r="C670" s="47"/>
      <c r="D670" s="47"/>
      <c r="E670" s="47">
        <v>401</v>
      </c>
      <c r="F670" s="47" t="str">
        <f>VLOOKUP(E670,'[2]Expenditures_Budget users'!$E$8:$F$1847,2,0)</f>
        <v>Basic salaries</v>
      </c>
      <c r="G670" s="48">
        <v>150205000</v>
      </c>
      <c r="H670" s="48">
        <v>35964434</v>
      </c>
      <c r="I670" s="48">
        <v>357515</v>
      </c>
      <c r="J670" s="48"/>
      <c r="K670" s="48"/>
      <c r="L670" s="48"/>
      <c r="M670" s="48">
        <v>36321949</v>
      </c>
      <c r="N670" s="49">
        <v>0.24181584501181719</v>
      </c>
    </row>
    <row r="671" spans="1:14" x14ac:dyDescent="0.25">
      <c r="A671" s="46"/>
      <c r="B671" s="47"/>
      <c r="C671" s="47"/>
      <c r="D671" s="47"/>
      <c r="E671" s="47">
        <v>402</v>
      </c>
      <c r="F671" s="47" t="str">
        <f>VLOOKUP(E671,'[2]Expenditures_Budget users'!$E$8:$F$1847,2,0)</f>
        <v>Social insurance contributions</v>
      </c>
      <c r="G671" s="48">
        <v>57539000</v>
      </c>
      <c r="H671" s="48">
        <v>13986232</v>
      </c>
      <c r="I671" s="48">
        <v>139034</v>
      </c>
      <c r="J671" s="48"/>
      <c r="K671" s="48"/>
      <c r="L671" s="48"/>
      <c r="M671" s="48">
        <v>14125266</v>
      </c>
      <c r="N671" s="49">
        <v>0.24549029354003371</v>
      </c>
    </row>
    <row r="672" spans="1:14" x14ac:dyDescent="0.25">
      <c r="A672" s="46"/>
      <c r="B672" s="47"/>
      <c r="C672" s="47"/>
      <c r="D672" s="47"/>
      <c r="E672" s="47">
        <v>404</v>
      </c>
      <c r="F672" s="47" t="str">
        <f>VLOOKUP(E672,'[2]Expenditures_Budget users'!$E$8:$F$1847,2,0)</f>
        <v>Allowances</v>
      </c>
      <c r="G672" s="48">
        <v>4590000</v>
      </c>
      <c r="H672" s="48">
        <v>0</v>
      </c>
      <c r="I672" s="48"/>
      <c r="J672" s="48"/>
      <c r="K672" s="48"/>
      <c r="L672" s="48"/>
      <c r="M672" s="48">
        <v>0</v>
      </c>
      <c r="N672" s="49">
        <v>0</v>
      </c>
    </row>
    <row r="673" spans="1:14" s="2" customFormat="1" x14ac:dyDescent="0.25">
      <c r="A673" s="29"/>
      <c r="B673" s="30"/>
      <c r="C673" s="30">
        <v>42</v>
      </c>
      <c r="D673" s="43" t="str">
        <f>VLOOKUP(C673,'[2]Expenditures_Budget users'!$C$7:$D$1619,2,0)</f>
        <v xml:space="preserve">Goods and services </v>
      </c>
      <c r="E673" s="30"/>
      <c r="F673" s="30"/>
      <c r="G673" s="31">
        <v>96925700</v>
      </c>
      <c r="H673" s="31">
        <v>15078852</v>
      </c>
      <c r="I673" s="31">
        <v>14068224</v>
      </c>
      <c r="J673" s="31"/>
      <c r="K673" s="31"/>
      <c r="L673" s="31"/>
      <c r="M673" s="31">
        <v>29147076</v>
      </c>
      <c r="N673" s="32">
        <v>0.30071566158407936</v>
      </c>
    </row>
    <row r="674" spans="1:14" x14ac:dyDescent="0.25">
      <c r="A674" s="46"/>
      <c r="B674" s="47"/>
      <c r="C674" s="47"/>
      <c r="D674" s="47"/>
      <c r="E674" s="47">
        <v>420</v>
      </c>
      <c r="F674" s="47" t="str">
        <f>VLOOKUP(E674,'[2]Expenditures_Budget users'!$E$8:$F$1847,2,0)</f>
        <v>Travel and per diem expenditures</v>
      </c>
      <c r="G674" s="48">
        <v>1250000</v>
      </c>
      <c r="H674" s="48">
        <v>247874</v>
      </c>
      <c r="I674" s="48">
        <v>285191</v>
      </c>
      <c r="J674" s="48"/>
      <c r="K674" s="48"/>
      <c r="L674" s="48"/>
      <c r="M674" s="48">
        <v>533065</v>
      </c>
      <c r="N674" s="49">
        <v>0.426452</v>
      </c>
    </row>
    <row r="675" spans="1:14" x14ac:dyDescent="0.25">
      <c r="A675" s="46"/>
      <c r="B675" s="47"/>
      <c r="C675" s="47"/>
      <c r="D675" s="47"/>
      <c r="E675" s="47">
        <v>421</v>
      </c>
      <c r="F675" s="47" t="str">
        <f>VLOOKUP(E675,'[2]Expenditures_Budget users'!$E$8:$F$1847,2,0)</f>
        <v>Utility services, heating, communication and transport</v>
      </c>
      <c r="G675" s="48">
        <v>23000000</v>
      </c>
      <c r="H675" s="48">
        <v>2685658</v>
      </c>
      <c r="I675" s="48">
        <v>1144766</v>
      </c>
      <c r="J675" s="48"/>
      <c r="K675" s="48"/>
      <c r="L675" s="48"/>
      <c r="M675" s="48">
        <v>3830424</v>
      </c>
      <c r="N675" s="49">
        <v>0.16654017391304349</v>
      </c>
    </row>
    <row r="676" spans="1:14" s="54" customFormat="1" x14ac:dyDescent="0.25">
      <c r="A676" s="50"/>
      <c r="B676" s="51"/>
      <c r="C676" s="51"/>
      <c r="D676" s="51"/>
      <c r="E676" s="51">
        <v>423</v>
      </c>
      <c r="F676" s="47" t="str">
        <f>VLOOKUP(E676,'[2]Expenditures_Budget users'!$E$8:$F$1847,2,0)</f>
        <v>Materials and sundries</v>
      </c>
      <c r="G676" s="52">
        <v>23400000</v>
      </c>
      <c r="H676" s="52">
        <v>4547921</v>
      </c>
      <c r="I676" s="52">
        <v>6416012</v>
      </c>
      <c r="J676" s="52"/>
      <c r="K676" s="52"/>
      <c r="L676" s="52"/>
      <c r="M676" s="52">
        <v>10963933</v>
      </c>
      <c r="N676" s="53">
        <v>0.46854414529914529</v>
      </c>
    </row>
    <row r="677" spans="1:14" s="54" customFormat="1" x14ac:dyDescent="0.25">
      <c r="A677" s="55"/>
      <c r="B677" s="56"/>
      <c r="C677" s="56"/>
      <c r="D677" s="56"/>
      <c r="E677" s="56">
        <v>424</v>
      </c>
      <c r="F677" s="47" t="str">
        <f>VLOOKUP(E677,'[2]Expenditures_Budget users'!$E$8:$F$1847,2,0)</f>
        <v>Repairs and current maintenance</v>
      </c>
      <c r="G677" s="57">
        <v>13625700</v>
      </c>
      <c r="H677" s="57">
        <v>1828761</v>
      </c>
      <c r="I677" s="57">
        <v>1730017</v>
      </c>
      <c r="J677" s="57"/>
      <c r="K677" s="57"/>
      <c r="L677" s="57"/>
      <c r="M677" s="57">
        <v>3558778</v>
      </c>
      <c r="N677" s="58">
        <v>0.26118129710767152</v>
      </c>
    </row>
    <row r="678" spans="1:14" s="54" customFormat="1" x14ac:dyDescent="0.25">
      <c r="A678" s="55"/>
      <c r="B678" s="56"/>
      <c r="C678" s="56"/>
      <c r="D678" s="56"/>
      <c r="E678" s="56">
        <v>425</v>
      </c>
      <c r="F678" s="47" t="str">
        <f>VLOOKUP(E678,'[2]Expenditures_Budget users'!$E$8:$F$1847,2,0)</f>
        <v>Contractual services</v>
      </c>
      <c r="G678" s="57">
        <v>34250000</v>
      </c>
      <c r="H678" s="57">
        <v>5760199</v>
      </c>
      <c r="I678" s="57">
        <v>4474966</v>
      </c>
      <c r="J678" s="57"/>
      <c r="K678" s="57"/>
      <c r="L678" s="57"/>
      <c r="M678" s="57">
        <v>10235165</v>
      </c>
      <c r="N678" s="58">
        <v>0.29883693430656932</v>
      </c>
    </row>
    <row r="679" spans="1:14" x14ac:dyDescent="0.25">
      <c r="A679" s="46"/>
      <c r="B679" s="47"/>
      <c r="C679" s="47"/>
      <c r="D679" s="47"/>
      <c r="E679" s="47">
        <v>426</v>
      </c>
      <c r="F679" s="47" t="str">
        <f>VLOOKUP(E679,'[2]Expenditures_Budget users'!$E$8:$F$1847,2,0)</f>
        <v>Other current expenditures</v>
      </c>
      <c r="G679" s="48">
        <v>1400000</v>
      </c>
      <c r="H679" s="48">
        <v>8439</v>
      </c>
      <c r="I679" s="48">
        <v>17272</v>
      </c>
      <c r="J679" s="48"/>
      <c r="K679" s="48"/>
      <c r="L679" s="48"/>
      <c r="M679" s="48">
        <v>25711</v>
      </c>
      <c r="N679" s="49">
        <v>1.8364999999999999E-2</v>
      </c>
    </row>
    <row r="680" spans="1:14" s="2" customFormat="1" x14ac:dyDescent="0.25">
      <c r="A680" s="42"/>
      <c r="B680" s="43"/>
      <c r="C680" s="43">
        <v>46</v>
      </c>
      <c r="D680" s="43" t="str">
        <f>VLOOKUP(C680,'[2]Expenditures_Budget users'!$C$7:$D$1619,2,0)</f>
        <v>Subsidies and transfers</v>
      </c>
      <c r="E680" s="43"/>
      <c r="F680" s="43"/>
      <c r="G680" s="44">
        <v>3000000</v>
      </c>
      <c r="H680" s="44">
        <v>440172</v>
      </c>
      <c r="I680" s="44"/>
      <c r="J680" s="44"/>
      <c r="K680" s="44"/>
      <c r="L680" s="44"/>
      <c r="M680" s="44">
        <v>440172</v>
      </c>
      <c r="N680" s="45">
        <v>0.14672399999999999</v>
      </c>
    </row>
    <row r="681" spans="1:14" x14ac:dyDescent="0.25">
      <c r="A681" s="46"/>
      <c r="B681" s="47"/>
      <c r="C681" s="47"/>
      <c r="D681" s="47"/>
      <c r="E681" s="47">
        <v>464</v>
      </c>
      <c r="F681" s="47" t="str">
        <f>VLOOKUP(E681,'[2]Expenditures_Budget users'!$E$8:$F$1847,2,0)</f>
        <v>Different transfers</v>
      </c>
      <c r="G681" s="48">
        <v>2965497</v>
      </c>
      <c r="H681" s="48">
        <v>440172</v>
      </c>
      <c r="I681" s="48"/>
      <c r="J681" s="48"/>
      <c r="K681" s="48"/>
      <c r="L681" s="48"/>
      <c r="M681" s="48">
        <v>440172</v>
      </c>
      <c r="N681" s="49">
        <v>0.14843110615185245</v>
      </c>
    </row>
    <row r="682" spans="1:14" s="54" customFormat="1" x14ac:dyDescent="0.25">
      <c r="A682" s="55"/>
      <c r="B682" s="56"/>
      <c r="C682" s="56"/>
      <c r="D682" s="56"/>
      <c r="E682" s="56">
        <v>465</v>
      </c>
      <c r="F682" s="47" t="str">
        <f>VLOOKUP(E682,'[2]Expenditures_Budget users'!$E$8:$F$1847,2,0)</f>
        <v>Payment per enforcment titles</v>
      </c>
      <c r="G682" s="57">
        <v>34503</v>
      </c>
      <c r="H682" s="57">
        <v>0</v>
      </c>
      <c r="I682" s="57"/>
      <c r="J682" s="57"/>
      <c r="K682" s="57"/>
      <c r="L682" s="57"/>
      <c r="M682" s="57">
        <v>0</v>
      </c>
      <c r="N682" s="58">
        <v>0</v>
      </c>
    </row>
    <row r="683" spans="1:14" s="2" customFormat="1" x14ac:dyDescent="0.25">
      <c r="A683" s="29"/>
      <c r="B683" s="30"/>
      <c r="C683" s="30">
        <v>48</v>
      </c>
      <c r="D683" s="43" t="str">
        <f>VLOOKUP(C683,'[2]Expenditures_Budget users'!$C$7:$D$1619,2,0)</f>
        <v>Capital expenditures</v>
      </c>
      <c r="E683" s="30"/>
      <c r="F683" s="30"/>
      <c r="G683" s="31">
        <v>19374300</v>
      </c>
      <c r="H683" s="31">
        <v>4930000</v>
      </c>
      <c r="I683" s="31">
        <v>1694446</v>
      </c>
      <c r="J683" s="31"/>
      <c r="K683" s="31"/>
      <c r="L683" s="31"/>
      <c r="M683" s="31">
        <v>6624446</v>
      </c>
      <c r="N683" s="32">
        <v>0.34191924353395992</v>
      </c>
    </row>
    <row r="684" spans="1:14" s="54" customFormat="1" x14ac:dyDescent="0.25">
      <c r="A684" s="55"/>
      <c r="B684" s="56"/>
      <c r="C684" s="56"/>
      <c r="D684" s="56"/>
      <c r="E684" s="56">
        <v>480</v>
      </c>
      <c r="F684" s="47" t="str">
        <f>VLOOKUP(E684,'[2]Expenditures_Budget users'!$E$8:$F$1847,2,0)</f>
        <v>Purchase of equipment and machines</v>
      </c>
      <c r="G684" s="57">
        <v>5262000</v>
      </c>
      <c r="H684" s="57">
        <v>0</v>
      </c>
      <c r="I684" s="57">
        <v>0</v>
      </c>
      <c r="J684" s="57"/>
      <c r="K684" s="57"/>
      <c r="L684" s="57"/>
      <c r="M684" s="57">
        <v>0</v>
      </c>
      <c r="N684" s="58">
        <v>0</v>
      </c>
    </row>
    <row r="685" spans="1:14" s="54" customFormat="1" x14ac:dyDescent="0.25">
      <c r="A685" s="50"/>
      <c r="B685" s="51"/>
      <c r="C685" s="51"/>
      <c r="D685" s="51"/>
      <c r="E685" s="51">
        <v>481</v>
      </c>
      <c r="F685" s="47" t="str">
        <f>VLOOKUP(E685,'[2]Expenditures_Budget users'!$E$8:$F$1847,2,0)</f>
        <v>Construction facilities</v>
      </c>
      <c r="G685" s="52">
        <v>3801800</v>
      </c>
      <c r="H685" s="52">
        <v>2125000</v>
      </c>
      <c r="I685" s="52">
        <v>694446</v>
      </c>
      <c r="J685" s="52"/>
      <c r="K685" s="52"/>
      <c r="L685" s="52"/>
      <c r="M685" s="52">
        <v>2819446</v>
      </c>
      <c r="N685" s="53">
        <v>0.74160818559629649</v>
      </c>
    </row>
    <row r="686" spans="1:14" s="54" customFormat="1" x14ac:dyDescent="0.25">
      <c r="A686" s="50"/>
      <c r="B686" s="51"/>
      <c r="C686" s="51"/>
      <c r="D686" s="51"/>
      <c r="E686" s="51">
        <v>483</v>
      </c>
      <c r="F686" s="47" t="str">
        <f>VLOOKUP(E686,'[2]Expenditures_Budget users'!$E$8:$F$1847,2,0)</f>
        <v>Purchase of furniture</v>
      </c>
      <c r="G686" s="52">
        <v>2210500</v>
      </c>
      <c r="H686" s="52">
        <v>127500</v>
      </c>
      <c r="I686" s="52">
        <v>1000000</v>
      </c>
      <c r="J686" s="52"/>
      <c r="K686" s="52"/>
      <c r="L686" s="52"/>
      <c r="M686" s="52">
        <v>1127500</v>
      </c>
      <c r="N686" s="53">
        <v>0.51006559601900026</v>
      </c>
    </row>
    <row r="687" spans="1:14" x14ac:dyDescent="0.25">
      <c r="A687" s="46"/>
      <c r="B687" s="47"/>
      <c r="C687" s="47"/>
      <c r="D687" s="47"/>
      <c r="E687" s="47">
        <v>485</v>
      </c>
      <c r="F687" s="47" t="str">
        <f>VLOOKUP(E687,'[2]Expenditures_Budget users'!$E$8:$F$1847,2,0)</f>
        <v>Investments and non-financial assets</v>
      </c>
      <c r="G687" s="48">
        <v>8100000</v>
      </c>
      <c r="H687" s="48">
        <v>2677500</v>
      </c>
      <c r="I687" s="48">
        <v>0</v>
      </c>
      <c r="J687" s="48"/>
      <c r="K687" s="48"/>
      <c r="L687" s="48"/>
      <c r="M687" s="48">
        <v>2677500</v>
      </c>
      <c r="N687" s="49">
        <v>0.33055555555555555</v>
      </c>
    </row>
    <row r="688" spans="1:14" s="2" customFormat="1" x14ac:dyDescent="0.25">
      <c r="A688" s="108" t="s">
        <v>143</v>
      </c>
      <c r="B688" s="39" t="str">
        <f>VLOOKUP(A688,'[2]Expenditures_Budget users'!$A$6:$B$1847,2,0)</f>
        <v>BUREAU FOR REPRESENTATION OF NORTH MACEDONIA BEFORE THE EUROPEAN COURT OF HUMAN RIGHTS</v>
      </c>
      <c r="C688" s="39"/>
      <c r="D688" s="39"/>
      <c r="E688" s="39"/>
      <c r="F688" s="39"/>
      <c r="G688" s="40">
        <v>8025000</v>
      </c>
      <c r="H688" s="40">
        <v>1393330</v>
      </c>
      <c r="I688" s="40"/>
      <c r="J688" s="40"/>
      <c r="K688" s="40"/>
      <c r="L688" s="40"/>
      <c r="M688" s="40">
        <v>1393330</v>
      </c>
      <c r="N688" s="41">
        <v>0.17362367601246106</v>
      </c>
    </row>
    <row r="689" spans="1:14" s="2" customFormat="1" x14ac:dyDescent="0.25">
      <c r="A689" s="29"/>
      <c r="B689" s="30"/>
      <c r="C689" s="30">
        <v>40</v>
      </c>
      <c r="D689" s="43" t="str">
        <f>VLOOKUP(C689,'[2]Expenditures_Budget users'!$C$7:$D$1619,2,0)</f>
        <v>Salaries, wages and allowances</v>
      </c>
      <c r="E689" s="30"/>
      <c r="F689" s="30"/>
      <c r="G689" s="31">
        <v>4827000</v>
      </c>
      <c r="H689" s="31">
        <v>743457</v>
      </c>
      <c r="I689" s="31"/>
      <c r="J689" s="31"/>
      <c r="K689" s="31"/>
      <c r="L689" s="31"/>
      <c r="M689" s="31">
        <v>743457</v>
      </c>
      <c r="N689" s="32">
        <v>0.15402050963331262</v>
      </c>
    </row>
    <row r="690" spans="1:14" s="54" customFormat="1" x14ac:dyDescent="0.25">
      <c r="A690" s="50"/>
      <c r="B690" s="51"/>
      <c r="C690" s="51"/>
      <c r="D690" s="51"/>
      <c r="E690" s="51">
        <v>401</v>
      </c>
      <c r="F690" s="47" t="str">
        <f>VLOOKUP(E690,'[2]Expenditures_Budget users'!$E$8:$F$1847,2,0)</f>
        <v>Basic salaries</v>
      </c>
      <c r="G690" s="52">
        <v>3500000</v>
      </c>
      <c r="H690" s="52">
        <v>535239</v>
      </c>
      <c r="I690" s="52"/>
      <c r="J690" s="52"/>
      <c r="K690" s="52"/>
      <c r="L690" s="52"/>
      <c r="M690" s="52">
        <v>535239</v>
      </c>
      <c r="N690" s="53">
        <v>0.15292542857142857</v>
      </c>
    </row>
    <row r="691" spans="1:14" s="54" customFormat="1" x14ac:dyDescent="0.25">
      <c r="A691" s="50"/>
      <c r="B691" s="51"/>
      <c r="C691" s="51"/>
      <c r="D691" s="51"/>
      <c r="E691" s="51">
        <v>402</v>
      </c>
      <c r="F691" s="47" t="str">
        <f>VLOOKUP(E691,'[2]Expenditures_Budget users'!$E$8:$F$1847,2,0)</f>
        <v>Social insurance contributions</v>
      </c>
      <c r="G691" s="52">
        <v>1285000</v>
      </c>
      <c r="H691" s="52">
        <v>208218</v>
      </c>
      <c r="I691" s="52"/>
      <c r="J691" s="52"/>
      <c r="K691" s="52"/>
      <c r="L691" s="52"/>
      <c r="M691" s="52">
        <v>208218</v>
      </c>
      <c r="N691" s="53">
        <v>0.1620373540856031</v>
      </c>
    </row>
    <row r="692" spans="1:14" s="54" customFormat="1" x14ac:dyDescent="0.25">
      <c r="A692" s="50"/>
      <c r="B692" s="51"/>
      <c r="C692" s="51"/>
      <c r="D692" s="51"/>
      <c r="E692" s="51">
        <v>404</v>
      </c>
      <c r="F692" s="47" t="str">
        <f>VLOOKUP(E692,'[2]Expenditures_Budget users'!$E$8:$F$1847,2,0)</f>
        <v>Allowances</v>
      </c>
      <c r="G692" s="52">
        <v>42000</v>
      </c>
      <c r="H692" s="52">
        <v>0</v>
      </c>
      <c r="I692" s="52"/>
      <c r="J692" s="52"/>
      <c r="K692" s="52"/>
      <c r="L692" s="52"/>
      <c r="M692" s="52">
        <v>0</v>
      </c>
      <c r="N692" s="53">
        <v>0</v>
      </c>
    </row>
    <row r="693" spans="1:14" s="2" customFormat="1" x14ac:dyDescent="0.25">
      <c r="A693" s="29"/>
      <c r="B693" s="30"/>
      <c r="C693" s="30">
        <v>42</v>
      </c>
      <c r="D693" s="43" t="str">
        <f>VLOOKUP(C693,'[2]Expenditures_Budget users'!$C$7:$D$1619,2,0)</f>
        <v xml:space="preserve">Goods and services </v>
      </c>
      <c r="E693" s="30"/>
      <c r="F693" s="30"/>
      <c r="G693" s="31">
        <v>3170000</v>
      </c>
      <c r="H693" s="31">
        <v>649873</v>
      </c>
      <c r="I693" s="31"/>
      <c r="J693" s="31"/>
      <c r="K693" s="31"/>
      <c r="L693" s="31"/>
      <c r="M693" s="31">
        <v>649873</v>
      </c>
      <c r="N693" s="32">
        <v>0.20500725552050472</v>
      </c>
    </row>
    <row r="694" spans="1:14" x14ac:dyDescent="0.25">
      <c r="A694" s="46"/>
      <c r="B694" s="47"/>
      <c r="C694" s="47"/>
      <c r="D694" s="47"/>
      <c r="E694" s="47">
        <v>420</v>
      </c>
      <c r="F694" s="47" t="str">
        <f>VLOOKUP(E694,'[2]Expenditures_Budget users'!$E$8:$F$1847,2,0)</f>
        <v>Travel and per diem expenditures</v>
      </c>
      <c r="G694" s="48">
        <v>300000</v>
      </c>
      <c r="H694" s="48">
        <v>28780</v>
      </c>
      <c r="I694" s="48"/>
      <c r="J694" s="48"/>
      <c r="K694" s="48"/>
      <c r="L694" s="48"/>
      <c r="M694" s="48">
        <v>28780</v>
      </c>
      <c r="N694" s="49">
        <v>9.5933333333333329E-2</v>
      </c>
    </row>
    <row r="695" spans="1:14" x14ac:dyDescent="0.25">
      <c r="A695" s="46"/>
      <c r="B695" s="47"/>
      <c r="C695" s="47"/>
      <c r="D695" s="47"/>
      <c r="E695" s="47">
        <v>421</v>
      </c>
      <c r="F695" s="47" t="str">
        <f>VLOOKUP(E695,'[2]Expenditures_Budget users'!$E$8:$F$1847,2,0)</f>
        <v>Utility services, heating, communication and transport</v>
      </c>
      <c r="G695" s="48">
        <v>400000</v>
      </c>
      <c r="H695" s="48">
        <v>63505</v>
      </c>
      <c r="I695" s="48"/>
      <c r="J695" s="48"/>
      <c r="K695" s="48"/>
      <c r="L695" s="48"/>
      <c r="M695" s="48">
        <v>63505</v>
      </c>
      <c r="N695" s="49">
        <v>0.1587625</v>
      </c>
    </row>
    <row r="696" spans="1:14" s="54" customFormat="1" x14ac:dyDescent="0.25">
      <c r="A696" s="55"/>
      <c r="B696" s="56"/>
      <c r="C696" s="56"/>
      <c r="D696" s="56"/>
      <c r="E696" s="56">
        <v>423</v>
      </c>
      <c r="F696" s="47" t="str">
        <f>VLOOKUP(E696,'[2]Expenditures_Budget users'!$E$8:$F$1847,2,0)</f>
        <v>Materials and sundries</v>
      </c>
      <c r="G696" s="57">
        <v>60000</v>
      </c>
      <c r="H696" s="57">
        <v>7118</v>
      </c>
      <c r="I696" s="57"/>
      <c r="J696" s="57"/>
      <c r="K696" s="57"/>
      <c r="L696" s="57"/>
      <c r="M696" s="57">
        <v>7118</v>
      </c>
      <c r="N696" s="58">
        <v>0.11863333333333333</v>
      </c>
    </row>
    <row r="697" spans="1:14" x14ac:dyDescent="0.25">
      <c r="A697" s="46"/>
      <c r="B697" s="47"/>
      <c r="C697" s="47"/>
      <c r="D697" s="47"/>
      <c r="E697" s="47">
        <v>424</v>
      </c>
      <c r="F697" s="47" t="str">
        <f>VLOOKUP(E697,'[2]Expenditures_Budget users'!$E$8:$F$1847,2,0)</f>
        <v>Repairs and current maintenance</v>
      </c>
      <c r="G697" s="48">
        <v>60000</v>
      </c>
      <c r="H697" s="48">
        <v>0</v>
      </c>
      <c r="I697" s="48"/>
      <c r="J697" s="48"/>
      <c r="K697" s="48"/>
      <c r="L697" s="48"/>
      <c r="M697" s="48">
        <v>0</v>
      </c>
      <c r="N697" s="49">
        <v>0</v>
      </c>
    </row>
    <row r="698" spans="1:14" x14ac:dyDescent="0.25">
      <c r="A698" s="46"/>
      <c r="B698" s="47"/>
      <c r="C698" s="47"/>
      <c r="D698" s="47"/>
      <c r="E698" s="47">
        <v>425</v>
      </c>
      <c r="F698" s="47" t="str">
        <f>VLOOKUP(E698,'[2]Expenditures_Budget users'!$E$8:$F$1847,2,0)</f>
        <v>Contractual services</v>
      </c>
      <c r="G698" s="48">
        <v>2200000</v>
      </c>
      <c r="H698" s="48">
        <v>549030</v>
      </c>
      <c r="I698" s="48"/>
      <c r="J698" s="48"/>
      <c r="K698" s="48"/>
      <c r="L698" s="48"/>
      <c r="M698" s="48">
        <v>549030</v>
      </c>
      <c r="N698" s="49">
        <v>0.2495590909090909</v>
      </c>
    </row>
    <row r="699" spans="1:14" s="54" customFormat="1" x14ac:dyDescent="0.25">
      <c r="A699" s="50"/>
      <c r="B699" s="51"/>
      <c r="C699" s="51"/>
      <c r="D699" s="51"/>
      <c r="E699" s="51">
        <v>426</v>
      </c>
      <c r="F699" s="47" t="str">
        <f>VLOOKUP(E699,'[2]Expenditures_Budget users'!$E$8:$F$1847,2,0)</f>
        <v>Other current expenditures</v>
      </c>
      <c r="G699" s="52">
        <v>150000</v>
      </c>
      <c r="H699" s="52">
        <v>1440</v>
      </c>
      <c r="I699" s="52"/>
      <c r="J699" s="52"/>
      <c r="K699" s="52"/>
      <c r="L699" s="52"/>
      <c r="M699" s="52">
        <v>1440</v>
      </c>
      <c r="N699" s="53">
        <v>9.5999999999999992E-3</v>
      </c>
    </row>
    <row r="700" spans="1:14" s="2" customFormat="1" x14ac:dyDescent="0.25">
      <c r="A700" s="29"/>
      <c r="B700" s="30"/>
      <c r="C700" s="30">
        <v>48</v>
      </c>
      <c r="D700" s="43" t="str">
        <f>VLOOKUP(C700,'[2]Expenditures_Budget users'!$C$7:$D$1619,2,0)</f>
        <v>Capital expenditures</v>
      </c>
      <c r="E700" s="30"/>
      <c r="F700" s="30"/>
      <c r="G700" s="31">
        <v>28000</v>
      </c>
      <c r="H700" s="31">
        <v>0</v>
      </c>
      <c r="I700" s="31"/>
      <c r="J700" s="31"/>
      <c r="K700" s="31"/>
      <c r="L700" s="31"/>
      <c r="M700" s="31">
        <v>0</v>
      </c>
      <c r="N700" s="32">
        <v>0</v>
      </c>
    </row>
    <row r="701" spans="1:14" x14ac:dyDescent="0.25">
      <c r="A701" s="46"/>
      <c r="B701" s="47"/>
      <c r="C701" s="47"/>
      <c r="D701" s="47"/>
      <c r="E701" s="47">
        <v>480</v>
      </c>
      <c r="F701" s="47" t="str">
        <f>VLOOKUP(E701,'[2]Expenditures_Budget users'!$E$8:$F$1847,2,0)</f>
        <v>Purchase of equipment and machines</v>
      </c>
      <c r="G701" s="48">
        <v>28000</v>
      </c>
      <c r="H701" s="48">
        <v>0</v>
      </c>
      <c r="I701" s="48"/>
      <c r="J701" s="48"/>
      <c r="K701" s="48"/>
      <c r="L701" s="48"/>
      <c r="M701" s="48">
        <v>0</v>
      </c>
      <c r="N701" s="49">
        <v>0</v>
      </c>
    </row>
    <row r="702" spans="1:14" s="2" customFormat="1" x14ac:dyDescent="0.25">
      <c r="A702" s="108" t="s">
        <v>144</v>
      </c>
      <c r="B702" s="39" t="str">
        <f>VLOOKUP(A702,'[2]Expenditures_Budget users'!$A$6:$B$1847,2,0)</f>
        <v>MINISTRY OF FOREIGN AFFAIRS</v>
      </c>
      <c r="C702" s="39"/>
      <c r="D702" s="39"/>
      <c r="E702" s="39"/>
      <c r="F702" s="39"/>
      <c r="G702" s="40">
        <v>1848078000</v>
      </c>
      <c r="H702" s="40">
        <v>661632777</v>
      </c>
      <c r="I702" s="40"/>
      <c r="J702" s="40"/>
      <c r="K702" s="40"/>
      <c r="L702" s="40"/>
      <c r="M702" s="40">
        <v>661632777</v>
      </c>
      <c r="N702" s="41">
        <v>0.35801128361465262</v>
      </c>
    </row>
    <row r="703" spans="1:14" s="2" customFormat="1" x14ac:dyDescent="0.25">
      <c r="A703" s="29"/>
      <c r="B703" s="30"/>
      <c r="C703" s="30">
        <v>40</v>
      </c>
      <c r="D703" s="43" t="str">
        <f>VLOOKUP(C703,'[2]Expenditures_Budget users'!$C$7:$D$1619,2,0)</f>
        <v>Salaries, wages and allowances</v>
      </c>
      <c r="E703" s="30"/>
      <c r="F703" s="30"/>
      <c r="G703" s="31">
        <v>619912000</v>
      </c>
      <c r="H703" s="31">
        <v>145065472</v>
      </c>
      <c r="I703" s="31"/>
      <c r="J703" s="31"/>
      <c r="K703" s="31"/>
      <c r="L703" s="31"/>
      <c r="M703" s="31">
        <v>145065472</v>
      </c>
      <c r="N703" s="32">
        <v>0.23400978203357897</v>
      </c>
    </row>
    <row r="704" spans="1:14" x14ac:dyDescent="0.25">
      <c r="A704" s="46"/>
      <c r="B704" s="47"/>
      <c r="C704" s="47"/>
      <c r="D704" s="47"/>
      <c r="E704" s="47">
        <v>401</v>
      </c>
      <c r="F704" s="47" t="str">
        <f>VLOOKUP(E704,'[2]Expenditures_Budget users'!$E$8:$F$1847,2,0)</f>
        <v>Basic salaries</v>
      </c>
      <c r="G704" s="48">
        <v>519567000</v>
      </c>
      <c r="H704" s="48">
        <v>123430383</v>
      </c>
      <c r="I704" s="48"/>
      <c r="J704" s="48"/>
      <c r="K704" s="48"/>
      <c r="L704" s="48"/>
      <c r="M704" s="48">
        <v>123430383</v>
      </c>
      <c r="N704" s="49">
        <v>0.23756393881828522</v>
      </c>
    </row>
    <row r="705" spans="1:14" s="54" customFormat="1" x14ac:dyDescent="0.25">
      <c r="A705" s="50"/>
      <c r="B705" s="51"/>
      <c r="C705" s="51"/>
      <c r="D705" s="51"/>
      <c r="E705" s="51">
        <v>402</v>
      </c>
      <c r="F705" s="47" t="str">
        <f>VLOOKUP(E705,'[2]Expenditures_Budget users'!$E$8:$F$1847,2,0)</f>
        <v>Social insurance contributions</v>
      </c>
      <c r="G705" s="52">
        <v>93845000</v>
      </c>
      <c r="H705" s="52">
        <v>21635089</v>
      </c>
      <c r="I705" s="52"/>
      <c r="J705" s="52"/>
      <c r="K705" s="52"/>
      <c r="L705" s="52"/>
      <c r="M705" s="52">
        <v>21635089</v>
      </c>
      <c r="N705" s="53">
        <v>0.23054066812296872</v>
      </c>
    </row>
    <row r="706" spans="1:14" s="54" customFormat="1" x14ac:dyDescent="0.25">
      <c r="A706" s="55"/>
      <c r="B706" s="56"/>
      <c r="C706" s="56"/>
      <c r="D706" s="56"/>
      <c r="E706" s="56">
        <v>404</v>
      </c>
      <c r="F706" s="47" t="str">
        <f>VLOOKUP(E706,'[2]Expenditures_Budget users'!$E$8:$F$1847,2,0)</f>
        <v>Allowances</v>
      </c>
      <c r="G706" s="57">
        <v>6500000</v>
      </c>
      <c r="H706" s="57">
        <v>0</v>
      </c>
      <c r="I706" s="57"/>
      <c r="J706" s="57"/>
      <c r="K706" s="57"/>
      <c r="L706" s="57"/>
      <c r="M706" s="57">
        <v>0</v>
      </c>
      <c r="N706" s="58">
        <v>0</v>
      </c>
    </row>
    <row r="707" spans="1:14" s="2" customFormat="1" x14ac:dyDescent="0.25">
      <c r="A707" s="42"/>
      <c r="B707" s="43"/>
      <c r="C707" s="43">
        <v>42</v>
      </c>
      <c r="D707" s="43" t="str">
        <f>VLOOKUP(C707,'[2]Expenditures_Budget users'!$C$7:$D$1619,2,0)</f>
        <v xml:space="preserve">Goods and services </v>
      </c>
      <c r="E707" s="43"/>
      <c r="F707" s="43"/>
      <c r="G707" s="44">
        <v>1192159390</v>
      </c>
      <c r="H707" s="44">
        <v>511315553</v>
      </c>
      <c r="I707" s="44"/>
      <c r="J707" s="44"/>
      <c r="K707" s="44"/>
      <c r="L707" s="44"/>
      <c r="M707" s="44">
        <v>511315553</v>
      </c>
      <c r="N707" s="45">
        <v>0.42889865003705585</v>
      </c>
    </row>
    <row r="708" spans="1:14" x14ac:dyDescent="0.25">
      <c r="A708" s="46"/>
      <c r="B708" s="47"/>
      <c r="C708" s="47"/>
      <c r="D708" s="47"/>
      <c r="E708" s="47">
        <v>420</v>
      </c>
      <c r="F708" s="47" t="str">
        <f>VLOOKUP(E708,'[2]Expenditures_Budget users'!$E$8:$F$1847,2,0)</f>
        <v>Travel and per diem expenditures</v>
      </c>
      <c r="G708" s="48">
        <v>55800000</v>
      </c>
      <c r="H708" s="48">
        <v>16322791</v>
      </c>
      <c r="I708" s="48"/>
      <c r="J708" s="48"/>
      <c r="K708" s="48"/>
      <c r="L708" s="48"/>
      <c r="M708" s="48">
        <v>16322791</v>
      </c>
      <c r="N708" s="49">
        <v>0.29252313620071685</v>
      </c>
    </row>
    <row r="709" spans="1:14" x14ac:dyDescent="0.25">
      <c r="A709" s="46"/>
      <c r="B709" s="47"/>
      <c r="C709" s="47"/>
      <c r="D709" s="47"/>
      <c r="E709" s="47">
        <v>421</v>
      </c>
      <c r="F709" s="47" t="str">
        <f>VLOOKUP(E709,'[2]Expenditures_Budget users'!$E$8:$F$1847,2,0)</f>
        <v>Utility services, heating, communication and transport</v>
      </c>
      <c r="G709" s="48">
        <v>96007000</v>
      </c>
      <c r="H709" s="48">
        <v>23874327</v>
      </c>
      <c r="I709" s="48"/>
      <c r="J709" s="48"/>
      <c r="K709" s="48"/>
      <c r="L709" s="48"/>
      <c r="M709" s="48">
        <v>23874327</v>
      </c>
      <c r="N709" s="49">
        <v>0.24867277386023937</v>
      </c>
    </row>
    <row r="710" spans="1:14" s="54" customFormat="1" x14ac:dyDescent="0.25">
      <c r="A710" s="55"/>
      <c r="B710" s="56"/>
      <c r="C710" s="56"/>
      <c r="D710" s="56"/>
      <c r="E710" s="56">
        <v>423</v>
      </c>
      <c r="F710" s="47" t="str">
        <f>VLOOKUP(E710,'[2]Expenditures_Budget users'!$E$8:$F$1847,2,0)</f>
        <v>Materials and sundries</v>
      </c>
      <c r="G710" s="57">
        <v>15314148</v>
      </c>
      <c r="H710" s="57">
        <v>3310931</v>
      </c>
      <c r="I710" s="57"/>
      <c r="J710" s="57"/>
      <c r="K710" s="57"/>
      <c r="L710" s="57"/>
      <c r="M710" s="57">
        <v>3310931</v>
      </c>
      <c r="N710" s="58">
        <v>0.21620079680567278</v>
      </c>
    </row>
    <row r="711" spans="1:14" s="54" customFormat="1" x14ac:dyDescent="0.25">
      <c r="A711" s="50"/>
      <c r="B711" s="51"/>
      <c r="C711" s="51"/>
      <c r="D711" s="51"/>
      <c r="E711" s="51">
        <v>424</v>
      </c>
      <c r="F711" s="47" t="str">
        <f>VLOOKUP(E711,'[2]Expenditures_Budget users'!$E$8:$F$1847,2,0)</f>
        <v>Repairs and current maintenance</v>
      </c>
      <c r="G711" s="52">
        <v>34400000</v>
      </c>
      <c r="H711" s="52">
        <v>6694443</v>
      </c>
      <c r="I711" s="52"/>
      <c r="J711" s="52"/>
      <c r="K711" s="52"/>
      <c r="L711" s="52"/>
      <c r="M711" s="52">
        <v>6694443</v>
      </c>
      <c r="N711" s="53">
        <v>0.1946059011627907</v>
      </c>
    </row>
    <row r="712" spans="1:14" s="54" customFormat="1" x14ac:dyDescent="0.25">
      <c r="A712" s="50"/>
      <c r="B712" s="51"/>
      <c r="C712" s="51"/>
      <c r="D712" s="51"/>
      <c r="E712" s="51">
        <v>425</v>
      </c>
      <c r="F712" s="47" t="str">
        <f>VLOOKUP(E712,'[2]Expenditures_Budget users'!$E$8:$F$1847,2,0)</f>
        <v>Contractual services</v>
      </c>
      <c r="G712" s="52">
        <v>569049000</v>
      </c>
      <c r="H712" s="52">
        <v>147535473</v>
      </c>
      <c r="I712" s="52"/>
      <c r="J712" s="52"/>
      <c r="K712" s="52"/>
      <c r="L712" s="52"/>
      <c r="M712" s="52">
        <v>147535473</v>
      </c>
      <c r="N712" s="53">
        <v>0.2592667292271843</v>
      </c>
    </row>
    <row r="713" spans="1:14" x14ac:dyDescent="0.25">
      <c r="A713" s="46"/>
      <c r="B713" s="47"/>
      <c r="C713" s="47"/>
      <c r="D713" s="47"/>
      <c r="E713" s="47">
        <v>426</v>
      </c>
      <c r="F713" s="47" t="str">
        <f>VLOOKUP(E713,'[2]Expenditures_Budget users'!$E$8:$F$1847,2,0)</f>
        <v>Other current expenditures</v>
      </c>
      <c r="G713" s="48">
        <v>414168242</v>
      </c>
      <c r="H713" s="48">
        <v>311732730</v>
      </c>
      <c r="I713" s="48"/>
      <c r="J713" s="48"/>
      <c r="K713" s="48"/>
      <c r="L713" s="48"/>
      <c r="M713" s="48">
        <v>311732730</v>
      </c>
      <c r="N713" s="49">
        <v>0.75267173671901189</v>
      </c>
    </row>
    <row r="714" spans="1:14" x14ac:dyDescent="0.25">
      <c r="A714" s="46"/>
      <c r="B714" s="47"/>
      <c r="C714" s="47"/>
      <c r="D714" s="47"/>
      <c r="E714" s="47">
        <v>427</v>
      </c>
      <c r="F714" s="47" t="str">
        <f>VLOOKUP(E714,'[2]Expenditures_Budget users'!$E$8:$F$1847,2,0)</f>
        <v>Temporary employments</v>
      </c>
      <c r="G714" s="48">
        <v>7421000</v>
      </c>
      <c r="H714" s="48">
        <v>1844858</v>
      </c>
      <c r="I714" s="48"/>
      <c r="J714" s="48"/>
      <c r="K714" s="48"/>
      <c r="L714" s="48"/>
      <c r="M714" s="48">
        <v>1844858</v>
      </c>
      <c r="N714" s="49">
        <v>0.24859964964290526</v>
      </c>
    </row>
    <row r="715" spans="1:14" s="2" customFormat="1" x14ac:dyDescent="0.25">
      <c r="A715" s="29"/>
      <c r="B715" s="30"/>
      <c r="C715" s="30">
        <v>46</v>
      </c>
      <c r="D715" s="43" t="str">
        <f>VLOOKUP(C715,'[2]Expenditures_Budget users'!$C$7:$D$1619,2,0)</f>
        <v>Subsidies and transfers</v>
      </c>
      <c r="E715" s="30"/>
      <c r="F715" s="30"/>
      <c r="G715" s="31">
        <v>8949942</v>
      </c>
      <c r="H715" s="31">
        <v>1854411</v>
      </c>
      <c r="I715" s="31"/>
      <c r="J715" s="31"/>
      <c r="K715" s="31"/>
      <c r="L715" s="31"/>
      <c r="M715" s="31">
        <v>1854411</v>
      </c>
      <c r="N715" s="32">
        <v>0.2071981025128431</v>
      </c>
    </row>
    <row r="716" spans="1:14" s="54" customFormat="1" x14ac:dyDescent="0.25">
      <c r="A716" s="50"/>
      <c r="B716" s="51"/>
      <c r="C716" s="51"/>
      <c r="D716" s="51"/>
      <c r="E716" s="51">
        <v>464</v>
      </c>
      <c r="F716" s="47" t="str">
        <f>VLOOKUP(E716,'[2]Expenditures_Budget users'!$E$8:$F$1847,2,0)</f>
        <v>Different transfers</v>
      </c>
      <c r="G716" s="52">
        <v>5604000</v>
      </c>
      <c r="H716" s="52">
        <v>1199991</v>
      </c>
      <c r="I716" s="52"/>
      <c r="J716" s="52"/>
      <c r="K716" s="52"/>
      <c r="L716" s="52"/>
      <c r="M716" s="52">
        <v>1199991</v>
      </c>
      <c r="N716" s="53">
        <v>0.21413115631691648</v>
      </c>
    </row>
    <row r="717" spans="1:14" x14ac:dyDescent="0.25">
      <c r="A717" s="46"/>
      <c r="B717" s="47"/>
      <c r="C717" s="47"/>
      <c r="D717" s="47"/>
      <c r="E717" s="47">
        <v>465</v>
      </c>
      <c r="F717" s="47" t="str">
        <f>VLOOKUP(E717,'[2]Expenditures_Budget users'!$E$8:$F$1847,2,0)</f>
        <v>Payment per enforcment titles</v>
      </c>
      <c r="G717" s="48">
        <v>3345942</v>
      </c>
      <c r="H717" s="48">
        <v>654420</v>
      </c>
      <c r="I717" s="48"/>
      <c r="J717" s="48"/>
      <c r="K717" s="48"/>
      <c r="L717" s="48"/>
      <c r="M717" s="48">
        <v>654420</v>
      </c>
      <c r="N717" s="49">
        <v>0.19558617573167736</v>
      </c>
    </row>
    <row r="718" spans="1:14" s="2" customFormat="1" x14ac:dyDescent="0.25">
      <c r="A718" s="29"/>
      <c r="B718" s="30"/>
      <c r="C718" s="30">
        <v>48</v>
      </c>
      <c r="D718" s="43" t="str">
        <f>VLOOKUP(C718,'[2]Expenditures_Budget users'!$C$7:$D$1619,2,0)</f>
        <v>Capital expenditures</v>
      </c>
      <c r="E718" s="30"/>
      <c r="F718" s="30"/>
      <c r="G718" s="31">
        <v>27056668</v>
      </c>
      <c r="H718" s="31">
        <v>3397341</v>
      </c>
      <c r="I718" s="31"/>
      <c r="J718" s="31"/>
      <c r="K718" s="31"/>
      <c r="L718" s="31"/>
      <c r="M718" s="31">
        <v>3397341</v>
      </c>
      <c r="N718" s="32">
        <v>0.12556390905192022</v>
      </c>
    </row>
    <row r="719" spans="1:14" x14ac:dyDescent="0.25">
      <c r="A719" s="46"/>
      <c r="B719" s="47"/>
      <c r="C719" s="47"/>
      <c r="D719" s="47"/>
      <c r="E719" s="47">
        <v>480</v>
      </c>
      <c r="F719" s="47" t="str">
        <f>VLOOKUP(E719,'[2]Expenditures_Budget users'!$E$8:$F$1847,2,0)</f>
        <v>Purchase of equipment and machines</v>
      </c>
      <c r="G719" s="48">
        <v>8574518</v>
      </c>
      <c r="H719" s="48">
        <v>3397341</v>
      </c>
      <c r="I719" s="48"/>
      <c r="J719" s="48"/>
      <c r="K719" s="48"/>
      <c r="L719" s="48"/>
      <c r="M719" s="48">
        <v>3397341</v>
      </c>
      <c r="N719" s="49">
        <v>0.39621364139651932</v>
      </c>
    </row>
    <row r="720" spans="1:14" s="54" customFormat="1" x14ac:dyDescent="0.25">
      <c r="A720" s="55"/>
      <c r="B720" s="56"/>
      <c r="C720" s="56"/>
      <c r="D720" s="56"/>
      <c r="E720" s="56">
        <v>481</v>
      </c>
      <c r="F720" s="47" t="str">
        <f>VLOOKUP(E720,'[2]Expenditures_Budget users'!$E$8:$F$1847,2,0)</f>
        <v>Construction facilities</v>
      </c>
      <c r="G720" s="57">
        <v>17500400</v>
      </c>
      <c r="H720" s="57">
        <v>0</v>
      </c>
      <c r="I720" s="57"/>
      <c r="J720" s="57"/>
      <c r="K720" s="57"/>
      <c r="L720" s="57"/>
      <c r="M720" s="57">
        <v>0</v>
      </c>
      <c r="N720" s="58">
        <v>0</v>
      </c>
    </row>
    <row r="721" spans="1:14" x14ac:dyDescent="0.25">
      <c r="A721" s="46"/>
      <c r="B721" s="47"/>
      <c r="C721" s="47"/>
      <c r="D721" s="47"/>
      <c r="E721" s="47">
        <v>483</v>
      </c>
      <c r="F721" s="47" t="str">
        <f>VLOOKUP(E721,'[2]Expenditures_Budget users'!$E$8:$F$1847,2,0)</f>
        <v>Purchase of furniture</v>
      </c>
      <c r="G721" s="48">
        <v>281750</v>
      </c>
      <c r="H721" s="48">
        <v>0</v>
      </c>
      <c r="I721" s="48"/>
      <c r="J721" s="48"/>
      <c r="K721" s="48"/>
      <c r="L721" s="48"/>
      <c r="M721" s="48">
        <v>0</v>
      </c>
      <c r="N721" s="49">
        <v>0</v>
      </c>
    </row>
    <row r="722" spans="1:14" s="54" customFormat="1" x14ac:dyDescent="0.25">
      <c r="A722" s="55"/>
      <c r="B722" s="56"/>
      <c r="C722" s="56"/>
      <c r="D722" s="56"/>
      <c r="E722" s="56">
        <v>485</v>
      </c>
      <c r="F722" s="47" t="str">
        <f>VLOOKUP(E722,'[2]Expenditures_Budget users'!$E$8:$F$1847,2,0)</f>
        <v>Investments and non-financial assets</v>
      </c>
      <c r="G722" s="57">
        <v>700000</v>
      </c>
      <c r="H722" s="57">
        <v>0</v>
      </c>
      <c r="I722" s="57"/>
      <c r="J722" s="57"/>
      <c r="K722" s="57"/>
      <c r="L722" s="57"/>
      <c r="M722" s="57">
        <v>0</v>
      </c>
      <c r="N722" s="58">
        <v>0</v>
      </c>
    </row>
    <row r="723" spans="1:14" s="2" customFormat="1" x14ac:dyDescent="0.25">
      <c r="A723" s="108" t="s">
        <v>58</v>
      </c>
      <c r="B723" s="39" t="str">
        <f>VLOOKUP(A723,'[2]Expenditures_Budget users'!$A$6:$B$1847,2,0)</f>
        <v>MINISTRY OF FINANCE</v>
      </c>
      <c r="C723" s="39"/>
      <c r="D723" s="39"/>
      <c r="E723" s="39"/>
      <c r="F723" s="39"/>
      <c r="G723" s="40">
        <v>1698932000</v>
      </c>
      <c r="H723" s="40">
        <v>224636082</v>
      </c>
      <c r="I723" s="40">
        <v>12632514</v>
      </c>
      <c r="J723" s="40">
        <v>0</v>
      </c>
      <c r="K723" s="40">
        <v>24692316</v>
      </c>
      <c r="L723" s="40">
        <v>239490</v>
      </c>
      <c r="M723" s="40">
        <v>262200402</v>
      </c>
      <c r="N723" s="41">
        <v>0.15433248770403996</v>
      </c>
    </row>
    <row r="724" spans="1:14" s="2" customFormat="1" x14ac:dyDescent="0.25">
      <c r="A724" s="29"/>
      <c r="B724" s="30"/>
      <c r="C724" s="30">
        <v>40</v>
      </c>
      <c r="D724" s="43" t="str">
        <f>VLOOKUP(C724,'[2]Expenditures_Budget users'!$C$7:$D$1619,2,0)</f>
        <v>Salaries, wages and allowances</v>
      </c>
      <c r="E724" s="30"/>
      <c r="F724" s="30"/>
      <c r="G724" s="31">
        <v>645838000</v>
      </c>
      <c r="H724" s="31">
        <v>154101294</v>
      </c>
      <c r="I724" s="31">
        <v>3107904</v>
      </c>
      <c r="J724" s="31"/>
      <c r="K724" s="31"/>
      <c r="L724" s="31"/>
      <c r="M724" s="31">
        <v>157209198</v>
      </c>
      <c r="N724" s="32">
        <v>0.24341893477930998</v>
      </c>
    </row>
    <row r="725" spans="1:14" s="54" customFormat="1" x14ac:dyDescent="0.25">
      <c r="A725" s="55"/>
      <c r="B725" s="56"/>
      <c r="C725" s="56"/>
      <c r="D725" s="56"/>
      <c r="E725" s="56">
        <v>401</v>
      </c>
      <c r="F725" s="47" t="str">
        <f>VLOOKUP(E725,'[2]Expenditures_Budget users'!$E$8:$F$1847,2,0)</f>
        <v>Basic salaries</v>
      </c>
      <c r="G725" s="57">
        <v>454577000</v>
      </c>
      <c r="H725" s="57">
        <v>110644997</v>
      </c>
      <c r="I725" s="57">
        <v>2237690</v>
      </c>
      <c r="J725" s="57"/>
      <c r="K725" s="57"/>
      <c r="L725" s="57"/>
      <c r="M725" s="57">
        <v>112882687</v>
      </c>
      <c r="N725" s="58">
        <v>0.24832467766736988</v>
      </c>
    </row>
    <row r="726" spans="1:14" s="54" customFormat="1" x14ac:dyDescent="0.25">
      <c r="A726" s="50"/>
      <c r="B726" s="51"/>
      <c r="C726" s="51"/>
      <c r="D726" s="51"/>
      <c r="E726" s="51">
        <v>402</v>
      </c>
      <c r="F726" s="47" t="str">
        <f>VLOOKUP(E726,'[2]Expenditures_Budget users'!$E$8:$F$1847,2,0)</f>
        <v>Social insurance contributions</v>
      </c>
      <c r="G726" s="52">
        <v>181209000</v>
      </c>
      <c r="H726" s="52">
        <v>43388972</v>
      </c>
      <c r="I726" s="52">
        <v>870214</v>
      </c>
      <c r="J726" s="52"/>
      <c r="K726" s="52"/>
      <c r="L726" s="52"/>
      <c r="M726" s="52">
        <v>44259186</v>
      </c>
      <c r="N726" s="53">
        <v>0.24424386205983148</v>
      </c>
    </row>
    <row r="727" spans="1:14" x14ac:dyDescent="0.25">
      <c r="A727" s="46"/>
      <c r="B727" s="47"/>
      <c r="C727" s="47"/>
      <c r="D727" s="47"/>
      <c r="E727" s="47">
        <v>404</v>
      </c>
      <c r="F727" s="47" t="str">
        <f>VLOOKUP(E727,'[2]Expenditures_Budget users'!$E$8:$F$1847,2,0)</f>
        <v>Allowances</v>
      </c>
      <c r="G727" s="48">
        <v>10052000</v>
      </c>
      <c r="H727" s="48">
        <v>67325</v>
      </c>
      <c r="I727" s="48">
        <v>0</v>
      </c>
      <c r="J727" s="48"/>
      <c r="K727" s="48"/>
      <c r="L727" s="48"/>
      <c r="M727" s="48">
        <v>67325</v>
      </c>
      <c r="N727" s="49">
        <v>6.6976721050537209E-3</v>
      </c>
    </row>
    <row r="728" spans="1:14" s="2" customFormat="1" x14ac:dyDescent="0.25">
      <c r="A728" s="29"/>
      <c r="B728" s="30"/>
      <c r="C728" s="30">
        <v>42</v>
      </c>
      <c r="D728" s="43" t="str">
        <f>VLOOKUP(C728,'[2]Expenditures_Budget users'!$C$7:$D$1619,2,0)</f>
        <v xml:space="preserve">Goods and services </v>
      </c>
      <c r="E728" s="30"/>
      <c r="F728" s="30"/>
      <c r="G728" s="31">
        <v>274845791</v>
      </c>
      <c r="H728" s="31">
        <v>30143431</v>
      </c>
      <c r="I728" s="31">
        <v>8090205</v>
      </c>
      <c r="J728" s="31">
        <v>0</v>
      </c>
      <c r="K728" s="31">
        <v>10799546</v>
      </c>
      <c r="L728" s="31">
        <v>239490</v>
      </c>
      <c r="M728" s="31">
        <v>49272672</v>
      </c>
      <c r="N728" s="32">
        <v>0.17927388234953906</v>
      </c>
    </row>
    <row r="729" spans="1:14" x14ac:dyDescent="0.25">
      <c r="A729" s="46"/>
      <c r="B729" s="47"/>
      <c r="C729" s="47"/>
      <c r="D729" s="47"/>
      <c r="E729" s="47">
        <v>420</v>
      </c>
      <c r="F729" s="47" t="str">
        <f>VLOOKUP(E729,'[2]Expenditures_Budget users'!$E$8:$F$1847,2,0)</f>
        <v>Travel and per diem expenditures</v>
      </c>
      <c r="G729" s="48">
        <v>13425000</v>
      </c>
      <c r="H729" s="48">
        <v>865356</v>
      </c>
      <c r="I729" s="48">
        <v>351709</v>
      </c>
      <c r="J729" s="48"/>
      <c r="K729" s="48">
        <v>30188</v>
      </c>
      <c r="L729" s="48"/>
      <c r="M729" s="48">
        <v>1247253</v>
      </c>
      <c r="N729" s="49">
        <v>9.2905251396648042E-2</v>
      </c>
    </row>
    <row r="730" spans="1:14" s="54" customFormat="1" x14ac:dyDescent="0.25">
      <c r="A730" s="55"/>
      <c r="B730" s="56"/>
      <c r="C730" s="56"/>
      <c r="D730" s="56"/>
      <c r="E730" s="56">
        <v>421</v>
      </c>
      <c r="F730" s="47" t="str">
        <f>VLOOKUP(E730,'[2]Expenditures_Budget users'!$E$8:$F$1847,2,0)</f>
        <v>Utility services, heating, communication and transport</v>
      </c>
      <c r="G730" s="57">
        <v>45968932</v>
      </c>
      <c r="H730" s="57">
        <v>11408937</v>
      </c>
      <c r="I730" s="57">
        <v>386871</v>
      </c>
      <c r="J730" s="57"/>
      <c r="K730" s="57">
        <v>22033</v>
      </c>
      <c r="L730" s="57"/>
      <c r="M730" s="57">
        <v>11817841</v>
      </c>
      <c r="N730" s="58">
        <v>0.25708321872694367</v>
      </c>
    </row>
    <row r="731" spans="1:14" s="54" customFormat="1" x14ac:dyDescent="0.25">
      <c r="A731" s="50"/>
      <c r="B731" s="51"/>
      <c r="C731" s="51"/>
      <c r="D731" s="51"/>
      <c r="E731" s="51">
        <v>423</v>
      </c>
      <c r="F731" s="47" t="str">
        <f>VLOOKUP(E731,'[2]Expenditures_Budget users'!$E$8:$F$1847,2,0)</f>
        <v>Materials and sundries</v>
      </c>
      <c r="G731" s="52">
        <v>14190659</v>
      </c>
      <c r="H731" s="52">
        <v>1528427</v>
      </c>
      <c r="I731" s="52">
        <v>34611</v>
      </c>
      <c r="J731" s="52"/>
      <c r="K731" s="52">
        <v>29816</v>
      </c>
      <c r="L731" s="52">
        <v>239490</v>
      </c>
      <c r="M731" s="52">
        <v>1832344</v>
      </c>
      <c r="N731" s="53">
        <v>0.12912324931491906</v>
      </c>
    </row>
    <row r="732" spans="1:14" s="54" customFormat="1" x14ac:dyDescent="0.25">
      <c r="A732" s="50"/>
      <c r="B732" s="51"/>
      <c r="C732" s="51"/>
      <c r="D732" s="51"/>
      <c r="E732" s="51">
        <v>424</v>
      </c>
      <c r="F732" s="47" t="str">
        <f>VLOOKUP(E732,'[2]Expenditures_Budget users'!$E$8:$F$1847,2,0)</f>
        <v>Repairs and current maintenance</v>
      </c>
      <c r="G732" s="52">
        <v>59432000</v>
      </c>
      <c r="H732" s="52">
        <v>7320292</v>
      </c>
      <c r="I732" s="52">
        <v>5764935</v>
      </c>
      <c r="J732" s="52"/>
      <c r="K732" s="52">
        <v>4000</v>
      </c>
      <c r="L732" s="52"/>
      <c r="M732" s="52">
        <v>13089227</v>
      </c>
      <c r="N732" s="53">
        <v>0.22023870978597387</v>
      </c>
    </row>
    <row r="733" spans="1:14" s="54" customFormat="1" x14ac:dyDescent="0.25">
      <c r="A733" s="55"/>
      <c r="B733" s="56"/>
      <c r="C733" s="56"/>
      <c r="D733" s="56"/>
      <c r="E733" s="56">
        <v>425</v>
      </c>
      <c r="F733" s="47" t="str">
        <f>VLOOKUP(E733,'[2]Expenditures_Budget users'!$E$8:$F$1847,2,0)</f>
        <v>Contractual services</v>
      </c>
      <c r="G733" s="57">
        <v>82902230</v>
      </c>
      <c r="H733" s="57">
        <v>7102555</v>
      </c>
      <c r="I733" s="57">
        <v>349780</v>
      </c>
      <c r="J733" s="57">
        <v>0</v>
      </c>
      <c r="K733" s="57">
        <v>5718611</v>
      </c>
      <c r="L733" s="57">
        <v>0</v>
      </c>
      <c r="M733" s="57">
        <v>13170946</v>
      </c>
      <c r="N733" s="58">
        <v>0.1588732414073783</v>
      </c>
    </row>
    <row r="734" spans="1:14" x14ac:dyDescent="0.25">
      <c r="A734" s="46"/>
      <c r="B734" s="47"/>
      <c r="C734" s="47"/>
      <c r="D734" s="47"/>
      <c r="E734" s="47">
        <v>426</v>
      </c>
      <c r="F734" s="47" t="str">
        <f>VLOOKUP(E734,'[2]Expenditures_Budget users'!$E$8:$F$1847,2,0)</f>
        <v>Other current expenditures</v>
      </c>
      <c r="G734" s="48">
        <v>27263970</v>
      </c>
      <c r="H734" s="48">
        <v>1189802</v>
      </c>
      <c r="I734" s="48">
        <v>1202299</v>
      </c>
      <c r="J734" s="48"/>
      <c r="K734" s="48">
        <v>26194</v>
      </c>
      <c r="L734" s="48">
        <v>0</v>
      </c>
      <c r="M734" s="48">
        <v>2418295</v>
      </c>
      <c r="N734" s="49">
        <v>8.8699298011258088E-2</v>
      </c>
    </row>
    <row r="735" spans="1:14" x14ac:dyDescent="0.25">
      <c r="A735" s="46"/>
      <c r="B735" s="47"/>
      <c r="C735" s="47"/>
      <c r="D735" s="47"/>
      <c r="E735" s="47">
        <v>427</v>
      </c>
      <c r="F735" s="47" t="str">
        <f>VLOOKUP(E735,'[2]Expenditures_Budget users'!$E$8:$F$1847,2,0)</f>
        <v>Temporary employments</v>
      </c>
      <c r="G735" s="48">
        <v>31663000</v>
      </c>
      <c r="H735" s="48">
        <v>728062</v>
      </c>
      <c r="I735" s="48"/>
      <c r="J735" s="48"/>
      <c r="K735" s="48">
        <v>4968704</v>
      </c>
      <c r="L735" s="48"/>
      <c r="M735" s="48">
        <v>5696766</v>
      </c>
      <c r="N735" s="49">
        <v>0.17991870637652782</v>
      </c>
    </row>
    <row r="736" spans="1:14" s="2" customFormat="1" x14ac:dyDescent="0.25">
      <c r="A736" s="42"/>
      <c r="B736" s="43"/>
      <c r="C736" s="43">
        <v>46</v>
      </c>
      <c r="D736" s="43" t="str">
        <f>VLOOKUP(C736,'[2]Expenditures_Budget users'!$C$7:$D$1619,2,0)</f>
        <v>Subsidies and transfers</v>
      </c>
      <c r="E736" s="43"/>
      <c r="F736" s="43"/>
      <c r="G736" s="44">
        <v>111050197</v>
      </c>
      <c r="H736" s="44">
        <v>29279134</v>
      </c>
      <c r="I736" s="44">
        <v>163942</v>
      </c>
      <c r="J736" s="44"/>
      <c r="K736" s="44">
        <v>0</v>
      </c>
      <c r="L736" s="44"/>
      <c r="M736" s="44">
        <v>29443076</v>
      </c>
      <c r="N736" s="45">
        <v>0.26513303708952446</v>
      </c>
    </row>
    <row r="737" spans="1:14" s="54" customFormat="1" x14ac:dyDescent="0.25">
      <c r="A737" s="55"/>
      <c r="B737" s="56"/>
      <c r="C737" s="56"/>
      <c r="D737" s="56"/>
      <c r="E737" s="56">
        <v>464</v>
      </c>
      <c r="F737" s="47" t="str">
        <f>VLOOKUP(E737,'[2]Expenditures_Budget users'!$E$8:$F$1847,2,0)</f>
        <v>Different transfers</v>
      </c>
      <c r="G737" s="57">
        <v>109433469</v>
      </c>
      <c r="H737" s="57">
        <v>29160812</v>
      </c>
      <c r="I737" s="57">
        <v>45468</v>
      </c>
      <c r="J737" s="57"/>
      <c r="K737" s="57">
        <v>0</v>
      </c>
      <c r="L737" s="57"/>
      <c r="M737" s="57">
        <v>29206280</v>
      </c>
      <c r="N737" s="58">
        <v>0.26688617538022119</v>
      </c>
    </row>
    <row r="738" spans="1:14" x14ac:dyDescent="0.25">
      <c r="A738" s="46"/>
      <c r="B738" s="47"/>
      <c r="C738" s="47"/>
      <c r="D738" s="47"/>
      <c r="E738" s="47">
        <v>465</v>
      </c>
      <c r="F738" s="47" t="str">
        <f>VLOOKUP(E738,'[2]Expenditures_Budget users'!$E$8:$F$1847,2,0)</f>
        <v>Payment per enforcment titles</v>
      </c>
      <c r="G738" s="48">
        <v>1616728</v>
      </c>
      <c r="H738" s="48">
        <v>118322</v>
      </c>
      <c r="I738" s="48">
        <v>118474</v>
      </c>
      <c r="J738" s="48"/>
      <c r="K738" s="48"/>
      <c r="L738" s="48"/>
      <c r="M738" s="48">
        <v>236796</v>
      </c>
      <c r="N738" s="49">
        <v>0.14646619592163926</v>
      </c>
    </row>
    <row r="739" spans="1:14" s="2" customFormat="1" x14ac:dyDescent="0.25">
      <c r="A739" s="29"/>
      <c r="B739" s="30"/>
      <c r="C739" s="30">
        <v>48</v>
      </c>
      <c r="D739" s="43" t="str">
        <f>VLOOKUP(C739,'[2]Expenditures_Budget users'!$C$7:$D$1619,2,0)</f>
        <v>Capital expenditures</v>
      </c>
      <c r="E739" s="30"/>
      <c r="F739" s="30"/>
      <c r="G739" s="31">
        <v>667198012</v>
      </c>
      <c r="H739" s="31">
        <v>11112223</v>
      </c>
      <c r="I739" s="31">
        <v>1270463</v>
      </c>
      <c r="J739" s="31">
        <v>0</v>
      </c>
      <c r="K739" s="31">
        <v>13892770</v>
      </c>
      <c r="L739" s="31"/>
      <c r="M739" s="31">
        <v>26275456</v>
      </c>
      <c r="N739" s="32">
        <v>3.9381795999715898E-2</v>
      </c>
    </row>
    <row r="740" spans="1:14" x14ac:dyDescent="0.25">
      <c r="A740" s="46"/>
      <c r="B740" s="47"/>
      <c r="C740" s="47"/>
      <c r="D740" s="47"/>
      <c r="E740" s="47">
        <v>480</v>
      </c>
      <c r="F740" s="47" t="str">
        <f>VLOOKUP(E740,'[2]Expenditures_Budget users'!$E$8:$F$1847,2,0)</f>
        <v>Purchase of equipment and machines</v>
      </c>
      <c r="G740" s="48">
        <v>299093001</v>
      </c>
      <c r="H740" s="48">
        <v>8050878</v>
      </c>
      <c r="I740" s="48">
        <v>0</v>
      </c>
      <c r="J740" s="48">
        <v>0</v>
      </c>
      <c r="K740" s="48">
        <v>25830</v>
      </c>
      <c r="L740" s="48"/>
      <c r="M740" s="48">
        <v>8076708</v>
      </c>
      <c r="N740" s="49">
        <v>2.7004002009395064E-2</v>
      </c>
    </row>
    <row r="741" spans="1:14" x14ac:dyDescent="0.25">
      <c r="A741" s="46"/>
      <c r="B741" s="47"/>
      <c r="C741" s="47"/>
      <c r="D741" s="47"/>
      <c r="E741" s="47">
        <v>481</v>
      </c>
      <c r="F741" s="47" t="str">
        <f>VLOOKUP(E741,'[2]Expenditures_Budget users'!$E$8:$F$1847,2,0)</f>
        <v>Construction facilities</v>
      </c>
      <c r="G741" s="48">
        <v>180000</v>
      </c>
      <c r="H741" s="48">
        <v>0</v>
      </c>
      <c r="I741" s="48"/>
      <c r="J741" s="48"/>
      <c r="K741" s="48"/>
      <c r="L741" s="48"/>
      <c r="M741" s="48">
        <v>0</v>
      </c>
      <c r="N741" s="49">
        <v>0</v>
      </c>
    </row>
    <row r="742" spans="1:14" x14ac:dyDescent="0.25">
      <c r="A742" s="46"/>
      <c r="B742" s="47"/>
      <c r="C742" s="47"/>
      <c r="D742" s="47"/>
      <c r="E742" s="47">
        <v>482</v>
      </c>
      <c r="F742" s="47" t="str">
        <f>VLOOKUP(E742,'[2]Expenditures_Budget users'!$E$8:$F$1847,2,0)</f>
        <v>Other construction facilities</v>
      </c>
      <c r="G742" s="48">
        <v>227000000</v>
      </c>
      <c r="H742" s="48"/>
      <c r="I742" s="48"/>
      <c r="J742" s="48"/>
      <c r="K742" s="48">
        <v>12704950</v>
      </c>
      <c r="L742" s="48"/>
      <c r="M742" s="48">
        <v>12704950</v>
      </c>
      <c r="N742" s="49">
        <v>5.5968942731277532E-2</v>
      </c>
    </row>
    <row r="743" spans="1:14" s="54" customFormat="1" x14ac:dyDescent="0.25">
      <c r="A743" s="50"/>
      <c r="B743" s="51"/>
      <c r="C743" s="51"/>
      <c r="D743" s="51"/>
      <c r="E743" s="51">
        <v>483</v>
      </c>
      <c r="F743" s="47" t="str">
        <f>VLOOKUP(E743,'[2]Expenditures_Budget users'!$E$8:$F$1847,2,0)</f>
        <v>Purchase of furniture</v>
      </c>
      <c r="G743" s="52">
        <v>1314006</v>
      </c>
      <c r="H743" s="52">
        <v>84016</v>
      </c>
      <c r="I743" s="52">
        <v>0</v>
      </c>
      <c r="J743" s="52"/>
      <c r="K743" s="52"/>
      <c r="L743" s="52"/>
      <c r="M743" s="52">
        <v>84016</v>
      </c>
      <c r="N743" s="53">
        <v>6.3938825241285052E-2</v>
      </c>
    </row>
    <row r="744" spans="1:14" s="54" customFormat="1" x14ac:dyDescent="0.25">
      <c r="A744" s="50"/>
      <c r="B744" s="51"/>
      <c r="C744" s="51"/>
      <c r="D744" s="51"/>
      <c r="E744" s="51">
        <v>485</v>
      </c>
      <c r="F744" s="47" t="str">
        <f>VLOOKUP(E744,'[2]Expenditures_Budget users'!$E$8:$F$1847,2,0)</f>
        <v>Investments and non-financial assets</v>
      </c>
      <c r="G744" s="52">
        <v>120611005</v>
      </c>
      <c r="H744" s="52">
        <v>2977329</v>
      </c>
      <c r="I744" s="52">
        <v>1270463</v>
      </c>
      <c r="J744" s="52"/>
      <c r="K744" s="52">
        <v>929592</v>
      </c>
      <c r="L744" s="52"/>
      <c r="M744" s="52">
        <v>5177384</v>
      </c>
      <c r="N744" s="53">
        <v>4.2926298475002345E-2</v>
      </c>
    </row>
    <row r="745" spans="1:14" s="54" customFormat="1" x14ac:dyDescent="0.25">
      <c r="A745" s="50"/>
      <c r="B745" s="51"/>
      <c r="C745" s="51"/>
      <c r="D745" s="51"/>
      <c r="E745" s="51">
        <v>488</v>
      </c>
      <c r="F745" s="47" t="str">
        <f>VLOOKUP(E745,'[2]Expenditures_Budget users'!$E$8:$F$1847,2,0)</f>
        <v>Capital grants to LGUs</v>
      </c>
      <c r="G745" s="52">
        <v>19000000</v>
      </c>
      <c r="H745" s="52"/>
      <c r="I745" s="52"/>
      <c r="J745" s="52"/>
      <c r="K745" s="52">
        <v>232398</v>
      </c>
      <c r="L745" s="52"/>
      <c r="M745" s="52">
        <v>232398</v>
      </c>
      <c r="N745" s="53">
        <v>1.2231473684210526E-2</v>
      </c>
    </row>
    <row r="746" spans="1:14" s="2" customFormat="1" x14ac:dyDescent="0.25">
      <c r="A746" s="108" t="s">
        <v>59</v>
      </c>
      <c r="B746" s="39" t="str">
        <f>VLOOKUP(A746,'[2]Expenditures_Budget users'!$A$6:$B$1847,2,0)</f>
        <v>MINISTRY OF FINANCE  - FUNCTIONS OF THE STATE</v>
      </c>
      <c r="C746" s="39"/>
      <c r="D746" s="39"/>
      <c r="E746" s="39"/>
      <c r="F746" s="39"/>
      <c r="G746" s="40">
        <v>117639419000</v>
      </c>
      <c r="H746" s="40">
        <v>19350812569</v>
      </c>
      <c r="I746" s="40"/>
      <c r="J746" s="40">
        <v>236750427</v>
      </c>
      <c r="K746" s="40"/>
      <c r="L746" s="40"/>
      <c r="M746" s="40">
        <v>19587562996</v>
      </c>
      <c r="N746" s="41">
        <v>0.1665050980573102</v>
      </c>
    </row>
    <row r="747" spans="1:14" s="2" customFormat="1" x14ac:dyDescent="0.25">
      <c r="A747" s="29"/>
      <c r="B747" s="30"/>
      <c r="C747" s="30">
        <v>41</v>
      </c>
      <c r="D747" s="43" t="str">
        <f>VLOOKUP(C747,'[2]Expenditures_Budget users'!$C$7:$D$1619,2,0)</f>
        <v>Reserves and non-defined expenditures</v>
      </c>
      <c r="E747" s="30"/>
      <c r="F747" s="30"/>
      <c r="G747" s="31">
        <v>200000000</v>
      </c>
      <c r="H747" s="31">
        <v>14765584</v>
      </c>
      <c r="I747" s="31"/>
      <c r="J747" s="31"/>
      <c r="K747" s="31"/>
      <c r="L747" s="31"/>
      <c r="M747" s="31">
        <v>14765584</v>
      </c>
      <c r="N747" s="32">
        <v>7.3827920000000005E-2</v>
      </c>
    </row>
    <row r="748" spans="1:14" s="54" customFormat="1" x14ac:dyDescent="0.25">
      <c r="A748" s="55"/>
      <c r="B748" s="56"/>
      <c r="C748" s="56"/>
      <c r="D748" s="56"/>
      <c r="E748" s="56">
        <v>412</v>
      </c>
      <c r="F748" s="47" t="str">
        <f>VLOOKUP(E748,'[2]Expenditures_Budget users'!$E$8:$F$1847,2,0)</f>
        <v>Permanent reserve (unfoseeable expenditures)</v>
      </c>
      <c r="G748" s="57">
        <v>100000000</v>
      </c>
      <c r="H748" s="57">
        <v>14765584</v>
      </c>
      <c r="I748" s="57"/>
      <c r="J748" s="57"/>
      <c r="K748" s="57"/>
      <c r="L748" s="57"/>
      <c r="M748" s="57">
        <v>14765584</v>
      </c>
      <c r="N748" s="58">
        <v>0.14765584000000001</v>
      </c>
    </row>
    <row r="749" spans="1:14" x14ac:dyDescent="0.25">
      <c r="A749" s="46"/>
      <c r="B749" s="47"/>
      <c r="C749" s="47"/>
      <c r="D749" s="47"/>
      <c r="E749" s="47">
        <v>413</v>
      </c>
      <c r="F749" s="47" t="str">
        <f>VLOOKUP(E749,'[2]Expenditures_Budget users'!$E$8:$F$1847,2,0)</f>
        <v>Current reserves (various expenditures)</v>
      </c>
      <c r="G749" s="48">
        <v>100000000</v>
      </c>
      <c r="H749" s="48">
        <v>0</v>
      </c>
      <c r="I749" s="48"/>
      <c r="J749" s="48"/>
      <c r="K749" s="48"/>
      <c r="L749" s="48"/>
      <c r="M749" s="48">
        <v>0</v>
      </c>
      <c r="N749" s="49">
        <v>0</v>
      </c>
    </row>
    <row r="750" spans="1:14" s="2" customFormat="1" x14ac:dyDescent="0.25">
      <c r="A750" s="42"/>
      <c r="B750" s="43"/>
      <c r="C750" s="43">
        <v>42</v>
      </c>
      <c r="D750" s="43" t="str">
        <f>VLOOKUP(C750,'[2]Expenditures_Budget users'!$C$7:$D$1619,2,0)</f>
        <v xml:space="preserve">Goods and services </v>
      </c>
      <c r="E750" s="43"/>
      <c r="F750" s="43"/>
      <c r="G750" s="44">
        <v>1095132263</v>
      </c>
      <c r="H750" s="44">
        <v>26514757</v>
      </c>
      <c r="I750" s="44"/>
      <c r="J750" s="44">
        <v>41577155</v>
      </c>
      <c r="K750" s="44"/>
      <c r="L750" s="44"/>
      <c r="M750" s="44">
        <v>68091912</v>
      </c>
      <c r="N750" s="45">
        <v>6.2176884291098633E-2</v>
      </c>
    </row>
    <row r="751" spans="1:14" x14ac:dyDescent="0.25">
      <c r="A751" s="46"/>
      <c r="B751" s="47"/>
      <c r="C751" s="47"/>
      <c r="D751" s="47"/>
      <c r="E751" s="47">
        <v>425</v>
      </c>
      <c r="F751" s="47" t="str">
        <f>VLOOKUP(E751,'[2]Expenditures_Budget users'!$E$8:$F$1847,2,0)</f>
        <v>Contractual services</v>
      </c>
      <c r="G751" s="48">
        <v>643570263</v>
      </c>
      <c r="H751" s="48">
        <v>7337145</v>
      </c>
      <c r="I751" s="48"/>
      <c r="J751" s="48">
        <v>41577155</v>
      </c>
      <c r="K751" s="48"/>
      <c r="L751" s="48"/>
      <c r="M751" s="48">
        <v>48914300</v>
      </c>
      <c r="N751" s="49">
        <v>7.6004599361049099E-2</v>
      </c>
    </row>
    <row r="752" spans="1:14" s="54" customFormat="1" x14ac:dyDescent="0.25">
      <c r="A752" s="50"/>
      <c r="B752" s="51"/>
      <c r="C752" s="51"/>
      <c r="D752" s="51"/>
      <c r="E752" s="51">
        <v>426</v>
      </c>
      <c r="F752" s="47" t="str">
        <f>VLOOKUP(E752,'[2]Expenditures_Budget users'!$E$8:$F$1847,2,0)</f>
        <v>Other current expenditures</v>
      </c>
      <c r="G752" s="52">
        <v>451562000</v>
      </c>
      <c r="H752" s="52">
        <v>19177612</v>
      </c>
      <c r="I752" s="52"/>
      <c r="J752" s="52">
        <v>0</v>
      </c>
      <c r="K752" s="52"/>
      <c r="L752" s="52"/>
      <c r="M752" s="52">
        <v>19177612</v>
      </c>
      <c r="N752" s="53">
        <v>4.2469499204981817E-2</v>
      </c>
    </row>
    <row r="753" spans="1:15" s="2" customFormat="1" x14ac:dyDescent="0.25">
      <c r="A753" s="29"/>
      <c r="B753" s="30"/>
      <c r="C753" s="30">
        <v>44</v>
      </c>
      <c r="D753" s="43" t="str">
        <f>VLOOKUP(C753,'[2]Expenditures_Budget users'!$C$7:$D$1619,2,0)</f>
        <v>Current transfers to local government units</v>
      </c>
      <c r="E753" s="30"/>
      <c r="F753" s="30"/>
      <c r="G753" s="31">
        <v>4888000000</v>
      </c>
      <c r="H753" s="31">
        <v>1365312501</v>
      </c>
      <c r="I753" s="31"/>
      <c r="J753" s="31"/>
      <c r="K753" s="31"/>
      <c r="L753" s="31"/>
      <c r="M753" s="31">
        <v>1365312501</v>
      </c>
      <c r="N753" s="32">
        <v>0.27931925143207859</v>
      </c>
    </row>
    <row r="754" spans="1:15" x14ac:dyDescent="0.25">
      <c r="A754" s="46"/>
      <c r="B754" s="47"/>
      <c r="C754" s="47"/>
      <c r="D754" s="47"/>
      <c r="E754" s="47">
        <v>441</v>
      </c>
      <c r="F754" s="47" t="str">
        <f>VLOOKUP(E754,'[2]Expenditures_Budget users'!$E$8:$F$1847,2,0)</f>
        <v>VAT grants</v>
      </c>
      <c r="G754" s="48">
        <v>4888000000</v>
      </c>
      <c r="H754" s="48">
        <v>1365312501</v>
      </c>
      <c r="I754" s="48"/>
      <c r="J754" s="48"/>
      <c r="K754" s="48"/>
      <c r="L754" s="48"/>
      <c r="M754" s="48">
        <v>1365312501</v>
      </c>
      <c r="N754" s="49">
        <v>0.27931925143207859</v>
      </c>
    </row>
    <row r="755" spans="1:15" s="2" customFormat="1" x14ac:dyDescent="0.25">
      <c r="A755" s="29"/>
      <c r="B755" s="30"/>
      <c r="C755" s="30">
        <v>45</v>
      </c>
      <c r="D755" s="43" t="str">
        <f>VLOOKUP(C755,'[2]Expenditures_Budget users'!$C$7:$D$1619,2,0)</f>
        <v>Interest payments</v>
      </c>
      <c r="E755" s="30"/>
      <c r="F755" s="30"/>
      <c r="G755" s="31">
        <v>19799355000</v>
      </c>
      <c r="H755" s="31">
        <v>3472762253</v>
      </c>
      <c r="I755" s="31"/>
      <c r="J755" s="31"/>
      <c r="K755" s="31"/>
      <c r="L755" s="31"/>
      <c r="M755" s="31">
        <v>3472762253</v>
      </c>
      <c r="N755" s="32">
        <v>0.17539774669427363</v>
      </c>
    </row>
    <row r="756" spans="1:15" x14ac:dyDescent="0.25">
      <c r="A756" s="46"/>
      <c r="B756" s="47"/>
      <c r="C756" s="47"/>
      <c r="D756" s="47"/>
      <c r="E756" s="47">
        <v>451</v>
      </c>
      <c r="F756" s="47" t="str">
        <f>VLOOKUP(E756,'[2]Expenditures_Budget users'!$E$8:$F$1847,2,0)</f>
        <v>Interest payments towards non-resident creditors</v>
      </c>
      <c r="G756" s="48">
        <v>10620355000</v>
      </c>
      <c r="H756" s="48">
        <v>1329817462</v>
      </c>
      <c r="I756" s="48"/>
      <c r="J756" s="48"/>
      <c r="K756" s="48"/>
      <c r="L756" s="48"/>
      <c r="M756" s="48">
        <v>1329817462</v>
      </c>
      <c r="N756" s="49">
        <v>0.12521403116939123</v>
      </c>
    </row>
    <row r="757" spans="1:15" s="54" customFormat="1" x14ac:dyDescent="0.25">
      <c r="A757" s="55"/>
      <c r="B757" s="56"/>
      <c r="C757" s="56"/>
      <c r="D757" s="56"/>
      <c r="E757" s="56">
        <v>452</v>
      </c>
      <c r="F757" s="47" t="str">
        <f>VLOOKUP(E757,'[2]Expenditures_Budget users'!$E$8:$F$1847,2,0)</f>
        <v>Interest payments towards domestic creditors</v>
      </c>
      <c r="G757" s="57">
        <v>9179000000</v>
      </c>
      <c r="H757" s="57">
        <v>2142944791</v>
      </c>
      <c r="I757" s="57"/>
      <c r="J757" s="57"/>
      <c r="K757" s="57"/>
      <c r="L757" s="57"/>
      <c r="M757" s="57">
        <v>2142944791</v>
      </c>
      <c r="N757" s="58">
        <v>0.23346168329883429</v>
      </c>
    </row>
    <row r="758" spans="1:15" s="2" customFormat="1" x14ac:dyDescent="0.25">
      <c r="A758" s="29"/>
      <c r="B758" s="30"/>
      <c r="C758" s="30">
        <v>46</v>
      </c>
      <c r="D758" s="43" t="str">
        <f>VLOOKUP(C758,'[2]Expenditures_Budget users'!$C$7:$D$1619,2,0)</f>
        <v>Subsidies and transfers</v>
      </c>
      <c r="E758" s="30"/>
      <c r="F758" s="30"/>
      <c r="G758" s="31">
        <v>6107122000</v>
      </c>
      <c r="H758" s="31">
        <v>66436209</v>
      </c>
      <c r="I758" s="31"/>
      <c r="J758" s="31">
        <v>0</v>
      </c>
      <c r="K758" s="31"/>
      <c r="L758" s="31"/>
      <c r="M758" s="31">
        <v>66436209</v>
      </c>
      <c r="N758" s="32">
        <v>1.0878480731185655E-2</v>
      </c>
    </row>
    <row r="759" spans="1:15" s="54" customFormat="1" x14ac:dyDescent="0.25">
      <c r="A759" s="55"/>
      <c r="B759" s="56"/>
      <c r="C759" s="56"/>
      <c r="D759" s="56"/>
      <c r="E759" s="56">
        <v>464</v>
      </c>
      <c r="F759" s="47" t="str">
        <f>VLOOKUP(E759,'[2]Expenditures_Budget users'!$E$8:$F$1847,2,0)</f>
        <v>Different transfers</v>
      </c>
      <c r="G759" s="57">
        <v>294464000</v>
      </c>
      <c r="H759" s="57">
        <v>11270000</v>
      </c>
      <c r="I759" s="57"/>
      <c r="J759" s="57">
        <v>0</v>
      </c>
      <c r="K759" s="57"/>
      <c r="L759" s="57"/>
      <c r="M759" s="57">
        <v>11270000</v>
      </c>
      <c r="N759" s="58">
        <v>3.8272929797870031E-2</v>
      </c>
    </row>
    <row r="760" spans="1:15" s="54" customFormat="1" x14ac:dyDescent="0.25">
      <c r="A760" s="50"/>
      <c r="B760" s="51"/>
      <c r="C760" s="51"/>
      <c r="D760" s="51"/>
      <c r="E760" s="51">
        <v>465</v>
      </c>
      <c r="F760" s="47" t="str">
        <f>VLOOKUP(E760,'[2]Expenditures_Budget users'!$E$8:$F$1847,2,0)</f>
        <v>Payment per enforcment titles</v>
      </c>
      <c r="G760" s="52">
        <v>312658000</v>
      </c>
      <c r="H760" s="52">
        <v>55166209</v>
      </c>
      <c r="I760" s="52"/>
      <c r="J760" s="52"/>
      <c r="K760" s="52"/>
      <c r="L760" s="52"/>
      <c r="M760" s="52">
        <v>55166209</v>
      </c>
      <c r="N760" s="53">
        <v>0.17644265939141171</v>
      </c>
    </row>
    <row r="761" spans="1:15" x14ac:dyDescent="0.25">
      <c r="A761" s="46"/>
      <c r="B761" s="47"/>
      <c r="C761" s="47"/>
      <c r="D761" s="47"/>
      <c r="E761" s="47">
        <v>466</v>
      </c>
      <c r="F761" s="47" t="s">
        <v>153</v>
      </c>
      <c r="G761" s="48">
        <v>5500000000</v>
      </c>
      <c r="H761" s="48">
        <v>0</v>
      </c>
      <c r="I761" s="48"/>
      <c r="J761" s="48"/>
      <c r="K761" s="48"/>
      <c r="L761" s="48"/>
      <c r="M761" s="48">
        <v>0</v>
      </c>
      <c r="N761" s="49">
        <v>0</v>
      </c>
    </row>
    <row r="762" spans="1:15" s="2" customFormat="1" x14ac:dyDescent="0.25">
      <c r="A762" s="29"/>
      <c r="B762" s="30"/>
      <c r="C762" s="30">
        <v>48</v>
      </c>
      <c r="D762" s="43" t="str">
        <f>VLOOKUP(C762,'[2]Expenditures_Budget users'!$C$7:$D$1619,2,0)</f>
        <v>Capital expenditures</v>
      </c>
      <c r="E762" s="30"/>
      <c r="F762" s="30"/>
      <c r="G762" s="31">
        <v>3882779737</v>
      </c>
      <c r="H762" s="31">
        <v>43350757</v>
      </c>
      <c r="I762" s="31"/>
      <c r="J762" s="31">
        <v>195173272</v>
      </c>
      <c r="K762" s="31"/>
      <c r="L762" s="31"/>
      <c r="M762" s="31">
        <v>238524029</v>
      </c>
      <c r="N762" s="32">
        <v>6.1431254193237798E-2</v>
      </c>
    </row>
    <row r="763" spans="1:15" s="54" customFormat="1" x14ac:dyDescent="0.25">
      <c r="A763" s="50"/>
      <c r="B763" s="51"/>
      <c r="C763" s="51"/>
      <c r="D763" s="51"/>
      <c r="E763" s="51">
        <v>480</v>
      </c>
      <c r="F763" s="47" t="str">
        <f>VLOOKUP(E763,'[2]Expenditures_Budget users'!$E$8:$F$1847,2,0)</f>
        <v>Purchase of equipment and machines</v>
      </c>
      <c r="G763" s="52">
        <v>494632737</v>
      </c>
      <c r="H763" s="52">
        <v>362761</v>
      </c>
      <c r="I763" s="52"/>
      <c r="J763" s="52">
        <v>0</v>
      </c>
      <c r="K763" s="52"/>
      <c r="L763" s="52"/>
      <c r="M763" s="52">
        <v>362761</v>
      </c>
      <c r="N763" s="53">
        <v>7.3339464387291457E-4</v>
      </c>
    </row>
    <row r="764" spans="1:15" x14ac:dyDescent="0.25">
      <c r="A764" s="46"/>
      <c r="B764" s="47"/>
      <c r="C764" s="47"/>
      <c r="D764" s="47"/>
      <c r="E764" s="47">
        <v>482</v>
      </c>
      <c r="F764" s="47" t="str">
        <f>VLOOKUP(E764,'[2]Expenditures_Budget users'!$E$8:$F$1847,2,0)</f>
        <v>Other construction facilities</v>
      </c>
      <c r="G764" s="48">
        <v>2130740000</v>
      </c>
      <c r="H764" s="48">
        <v>0</v>
      </c>
      <c r="I764" s="48"/>
      <c r="J764" s="48">
        <v>13082548</v>
      </c>
      <c r="K764" s="48"/>
      <c r="L764" s="48"/>
      <c r="M764" s="48">
        <v>13082548</v>
      </c>
      <c r="N764" s="49">
        <v>6.1399082009067274E-3</v>
      </c>
    </row>
    <row r="765" spans="1:15" x14ac:dyDescent="0.25">
      <c r="A765" s="46"/>
      <c r="B765" s="47"/>
      <c r="C765" s="47"/>
      <c r="D765" s="47"/>
      <c r="E765" s="47">
        <v>485</v>
      </c>
      <c r="F765" s="47" t="str">
        <f>VLOOKUP(E765,'[2]Expenditures_Budget users'!$E$8:$F$1847,2,0)</f>
        <v>Investments and non-financial assets</v>
      </c>
      <c r="G765" s="48">
        <v>772547000</v>
      </c>
      <c r="H765" s="48">
        <v>42987996</v>
      </c>
      <c r="I765" s="48"/>
      <c r="J765" s="48"/>
      <c r="K765" s="48"/>
      <c r="L765" s="48"/>
      <c r="M765" s="48">
        <v>42987996</v>
      </c>
      <c r="N765" s="49">
        <v>5.564450577116991E-2</v>
      </c>
    </row>
    <row r="766" spans="1:15" s="54" customFormat="1" x14ac:dyDescent="0.25">
      <c r="A766" s="55"/>
      <c r="B766" s="56"/>
      <c r="C766" s="56"/>
      <c r="D766" s="56"/>
      <c r="E766" s="56">
        <v>489</v>
      </c>
      <c r="F766" s="47" t="str">
        <f>VLOOKUP(E766,'[2]Expenditures_Budget users'!$E$8:$F$1847,2,0)</f>
        <v>Capital subsidies for enterprises and non-governmental organizations</v>
      </c>
      <c r="G766" s="57">
        <v>484860000</v>
      </c>
      <c r="H766" s="57"/>
      <c r="I766" s="57"/>
      <c r="J766" s="57">
        <v>182090724</v>
      </c>
      <c r="K766" s="57"/>
      <c r="L766" s="57"/>
      <c r="M766" s="57">
        <v>182090724</v>
      </c>
      <c r="N766" s="58">
        <v>0.37555319886152705</v>
      </c>
    </row>
    <row r="767" spans="1:15" s="2" customFormat="1" x14ac:dyDescent="0.25">
      <c r="A767" s="29"/>
      <c r="B767" s="30"/>
      <c r="C767" s="30">
        <v>49</v>
      </c>
      <c r="D767" s="43" t="str">
        <f>VLOOKUP(C767,'[2]Expenditures_Budget users'!$C$7:$D$1619,2,0)</f>
        <v>Repayment of principal</v>
      </c>
      <c r="E767" s="30"/>
      <c r="F767" s="30"/>
      <c r="G767" s="31">
        <v>81667030000</v>
      </c>
      <c r="H767" s="31">
        <v>14361670508</v>
      </c>
      <c r="I767" s="31"/>
      <c r="J767" s="31"/>
      <c r="K767" s="31"/>
      <c r="L767" s="31"/>
      <c r="M767" s="31">
        <v>14361670508</v>
      </c>
      <c r="N767" s="32">
        <v>0.17585640751230944</v>
      </c>
    </row>
    <row r="768" spans="1:15" s="54" customFormat="1" x14ac:dyDescent="0.25">
      <c r="A768" s="50"/>
      <c r="B768" s="51"/>
      <c r="C768" s="51"/>
      <c r="D768" s="51"/>
      <c r="E768" s="51">
        <v>491</v>
      </c>
      <c r="F768" s="47" t="str">
        <f>VLOOKUP(E768,'[2]Expenditures_Budget users'!$E$8:$F$1847,2,0)</f>
        <v>Repayment of principal towards non-resident creditors</v>
      </c>
      <c r="G768" s="52">
        <v>49084030000</v>
      </c>
      <c r="H768" s="52">
        <v>5474531656</v>
      </c>
      <c r="I768" s="52"/>
      <c r="J768" s="52"/>
      <c r="K768" s="52"/>
      <c r="L768" s="52"/>
      <c r="M768" s="52">
        <v>5474531656</v>
      </c>
      <c r="N768" s="53">
        <v>0.11153386663645996</v>
      </c>
      <c r="O768" s="59"/>
    </row>
    <row r="769" spans="1:15" s="54" customFormat="1" x14ac:dyDescent="0.25">
      <c r="A769" s="50"/>
      <c r="B769" s="51"/>
      <c r="C769" s="51"/>
      <c r="D769" s="51"/>
      <c r="E769" s="51">
        <v>492</v>
      </c>
      <c r="F769" s="47" t="str">
        <f>VLOOKUP(E769,'[2]Expenditures_Budget users'!$E$8:$F$1847,2,0)</f>
        <v>Repayment of principal towards domestic  creditors</v>
      </c>
      <c r="G769" s="52">
        <v>17008000000</v>
      </c>
      <c r="H769" s="52">
        <v>3046448590</v>
      </c>
      <c r="I769" s="52"/>
      <c r="J769" s="52"/>
      <c r="K769" s="52"/>
      <c r="L769" s="52"/>
      <c r="M769" s="52">
        <v>3046448590</v>
      </c>
      <c r="N769" s="53">
        <v>0.17911856714487301</v>
      </c>
    </row>
    <row r="770" spans="1:15" s="54" customFormat="1" x14ac:dyDescent="0.25">
      <c r="A770" s="50"/>
      <c r="B770" s="51"/>
      <c r="C770" s="51"/>
      <c r="D770" s="51"/>
      <c r="E770" s="51">
        <v>494</v>
      </c>
      <c r="F770" t="s">
        <v>155</v>
      </c>
      <c r="G770" s="52">
        <v>15375000000</v>
      </c>
      <c r="H770" s="52">
        <v>3997054020</v>
      </c>
      <c r="I770" s="52"/>
      <c r="J770" s="52"/>
      <c r="K770" s="52"/>
      <c r="L770" s="52"/>
      <c r="M770" s="52">
        <v>3997054020</v>
      </c>
      <c r="N770" s="53">
        <v>0.25997099317073169</v>
      </c>
    </row>
    <row r="771" spans="1:15" x14ac:dyDescent="0.25">
      <c r="A771" s="60"/>
      <c r="B771" s="61"/>
      <c r="C771" s="61"/>
      <c r="D771" s="61"/>
      <c r="E771" s="61">
        <v>495</v>
      </c>
      <c r="F771" t="s">
        <v>154</v>
      </c>
      <c r="G771" s="62">
        <v>200000000</v>
      </c>
      <c r="H771" s="62">
        <v>1843636242</v>
      </c>
      <c r="I771" s="62"/>
      <c r="J771" s="62"/>
      <c r="K771" s="62"/>
      <c r="L771" s="62"/>
      <c r="M771" s="62">
        <v>1843636242</v>
      </c>
      <c r="N771" s="63">
        <v>9.2181812099999991</v>
      </c>
      <c r="O771" s="25"/>
    </row>
    <row r="772" spans="1:15" s="2" customFormat="1" x14ac:dyDescent="0.25">
      <c r="A772" s="108" t="s">
        <v>60</v>
      </c>
      <c r="B772" s="39" t="str">
        <f>VLOOKUP(A772,'[2]Expenditures_Budget users'!$A$6:$B$1847,2,0)</f>
        <v>CUSTOMS ADMINISTRATION OF THE REPUBLIC OF NORTH MACEDONIA</v>
      </c>
      <c r="C772" s="39"/>
      <c r="D772" s="39"/>
      <c r="E772" s="39"/>
      <c r="F772" s="39"/>
      <c r="G772" s="40">
        <v>1816281000</v>
      </c>
      <c r="H772" s="40">
        <v>346601886</v>
      </c>
      <c r="I772" s="40">
        <v>12290241</v>
      </c>
      <c r="J772" s="40">
        <v>541413</v>
      </c>
      <c r="K772" s="40"/>
      <c r="L772" s="40">
        <v>18983745</v>
      </c>
      <c r="M772" s="40">
        <v>378417285</v>
      </c>
      <c r="N772" s="41">
        <v>0.20834732345931053</v>
      </c>
    </row>
    <row r="773" spans="1:15" s="2" customFormat="1" x14ac:dyDescent="0.25">
      <c r="A773" s="29"/>
      <c r="B773" s="30"/>
      <c r="C773" s="30">
        <v>40</v>
      </c>
      <c r="D773" s="43" t="str">
        <f>VLOOKUP(C773,'[2]Expenditures_Budget users'!$C$7:$D$1619,2,0)</f>
        <v>Salaries, wages and allowances</v>
      </c>
      <c r="E773" s="30"/>
      <c r="F773" s="30"/>
      <c r="G773" s="31">
        <v>1282758000</v>
      </c>
      <c r="H773" s="31">
        <v>311811789</v>
      </c>
      <c r="I773" s="31"/>
      <c r="J773" s="31"/>
      <c r="K773" s="31"/>
      <c r="L773" s="31">
        <v>0</v>
      </c>
      <c r="M773" s="31">
        <v>311811789</v>
      </c>
      <c r="N773" s="32">
        <v>0.2430792004415486</v>
      </c>
    </row>
    <row r="774" spans="1:15" s="54" customFormat="1" x14ac:dyDescent="0.25">
      <c r="A774" s="50"/>
      <c r="B774" s="51"/>
      <c r="C774" s="51"/>
      <c r="D774" s="51"/>
      <c r="E774" s="51">
        <v>401</v>
      </c>
      <c r="F774" s="47" t="str">
        <f>VLOOKUP(E774,'[2]Expenditures_Budget users'!$E$8:$F$1847,2,0)</f>
        <v>Basic salaries</v>
      </c>
      <c r="G774" s="52">
        <v>891122000</v>
      </c>
      <c r="H774" s="52">
        <v>218886723</v>
      </c>
      <c r="I774" s="52"/>
      <c r="J774" s="52"/>
      <c r="K774" s="52"/>
      <c r="L774" s="52">
        <v>0</v>
      </c>
      <c r="M774" s="52">
        <v>218886723</v>
      </c>
      <c r="N774" s="53">
        <v>0.24563047820612666</v>
      </c>
    </row>
    <row r="775" spans="1:15" s="54" customFormat="1" x14ac:dyDescent="0.25">
      <c r="A775" s="55"/>
      <c r="B775" s="56"/>
      <c r="C775" s="56"/>
      <c r="D775" s="56"/>
      <c r="E775" s="56">
        <v>402</v>
      </c>
      <c r="F775" s="47" t="str">
        <f>VLOOKUP(E775,'[2]Expenditures_Budget users'!$E$8:$F$1847,2,0)</f>
        <v>Social insurance contributions</v>
      </c>
      <c r="G775" s="57">
        <v>376836000</v>
      </c>
      <c r="H775" s="57">
        <v>92925066</v>
      </c>
      <c r="I775" s="57"/>
      <c r="J775" s="57"/>
      <c r="K775" s="57"/>
      <c r="L775" s="57">
        <v>0</v>
      </c>
      <c r="M775" s="57">
        <v>92925066</v>
      </c>
      <c r="N775" s="58">
        <v>0.24659285737031494</v>
      </c>
    </row>
    <row r="776" spans="1:15" s="54" customFormat="1" x14ac:dyDescent="0.25">
      <c r="A776" s="50"/>
      <c r="B776" s="51"/>
      <c r="C776" s="51"/>
      <c r="D776" s="51"/>
      <c r="E776" s="51">
        <v>404</v>
      </c>
      <c r="F776" s="47" t="str">
        <f>VLOOKUP(E776,'[2]Expenditures_Budget users'!$E$8:$F$1847,2,0)</f>
        <v>Allowances</v>
      </c>
      <c r="G776" s="52">
        <v>14800000</v>
      </c>
      <c r="H776" s="52">
        <v>0</v>
      </c>
      <c r="I776" s="52"/>
      <c r="J776" s="52"/>
      <c r="K776" s="52"/>
      <c r="L776" s="52"/>
      <c r="M776" s="52">
        <v>0</v>
      </c>
      <c r="N776" s="53">
        <v>0</v>
      </c>
    </row>
    <row r="777" spans="1:15" s="2" customFormat="1" x14ac:dyDescent="0.25">
      <c r="A777" s="29"/>
      <c r="B777" s="30"/>
      <c r="C777" s="30">
        <v>42</v>
      </c>
      <c r="D777" s="43" t="str">
        <f>VLOOKUP(C777,'[2]Expenditures_Budget users'!$C$7:$D$1619,2,0)</f>
        <v xml:space="preserve">Goods and services </v>
      </c>
      <c r="E777" s="30"/>
      <c r="F777" s="30"/>
      <c r="G777" s="31">
        <v>357938000</v>
      </c>
      <c r="H777" s="31">
        <v>29980856</v>
      </c>
      <c r="I777" s="31">
        <v>12108291</v>
      </c>
      <c r="J777" s="31">
        <v>541413</v>
      </c>
      <c r="K777" s="31"/>
      <c r="L777" s="31">
        <v>18983745</v>
      </c>
      <c r="M777" s="31">
        <v>61614305</v>
      </c>
      <c r="N777" s="32">
        <v>0.17213680860931221</v>
      </c>
    </row>
    <row r="778" spans="1:15" x14ac:dyDescent="0.25">
      <c r="A778" s="46"/>
      <c r="B778" s="47"/>
      <c r="C778" s="47"/>
      <c r="D778" s="47"/>
      <c r="E778" s="47">
        <v>420</v>
      </c>
      <c r="F778" s="47" t="str">
        <f>VLOOKUP(E778,'[2]Expenditures_Budget users'!$E$8:$F$1847,2,0)</f>
        <v>Travel and per diem expenditures</v>
      </c>
      <c r="G778" s="48">
        <v>7360000</v>
      </c>
      <c r="H778" s="48">
        <v>0</v>
      </c>
      <c r="I778" s="48">
        <v>808816</v>
      </c>
      <c r="J778" s="48">
        <v>214533</v>
      </c>
      <c r="K778" s="48"/>
      <c r="L778" s="48">
        <v>382116</v>
      </c>
      <c r="M778" s="48">
        <v>1405465</v>
      </c>
      <c r="N778" s="49">
        <v>0.19095991847826088</v>
      </c>
    </row>
    <row r="779" spans="1:15" x14ac:dyDescent="0.25">
      <c r="A779" s="46"/>
      <c r="B779" s="47"/>
      <c r="C779" s="47"/>
      <c r="D779" s="47"/>
      <c r="E779" s="47">
        <v>421</v>
      </c>
      <c r="F779" s="47" t="str">
        <f>VLOOKUP(E779,'[2]Expenditures_Budget users'!$E$8:$F$1847,2,0)</f>
        <v>Utility services, heating, communication and transport</v>
      </c>
      <c r="G779" s="48">
        <v>111970000</v>
      </c>
      <c r="H779" s="48">
        <v>13351560</v>
      </c>
      <c r="I779" s="48">
        <v>3919928</v>
      </c>
      <c r="J779" s="48"/>
      <c r="K779" s="48"/>
      <c r="L779" s="48">
        <v>0</v>
      </c>
      <c r="M779" s="48">
        <v>17271488</v>
      </c>
      <c r="N779" s="49">
        <v>0.15425103152630168</v>
      </c>
    </row>
    <row r="780" spans="1:15" s="54" customFormat="1" x14ac:dyDescent="0.25">
      <c r="A780" s="55"/>
      <c r="B780" s="56"/>
      <c r="C780" s="56"/>
      <c r="D780" s="56"/>
      <c r="E780" s="56">
        <v>423</v>
      </c>
      <c r="F780" s="47" t="str">
        <f>VLOOKUP(E780,'[2]Expenditures_Budget users'!$E$8:$F$1847,2,0)</f>
        <v>Materials and sundries</v>
      </c>
      <c r="G780" s="57">
        <v>35275000</v>
      </c>
      <c r="H780" s="57">
        <v>955404</v>
      </c>
      <c r="I780" s="57">
        <v>604029</v>
      </c>
      <c r="J780" s="57"/>
      <c r="K780" s="57"/>
      <c r="L780" s="57">
        <v>3260383</v>
      </c>
      <c r="M780" s="57">
        <v>4819816</v>
      </c>
      <c r="N780" s="58">
        <v>0.13663546420978029</v>
      </c>
    </row>
    <row r="781" spans="1:15" x14ac:dyDescent="0.25">
      <c r="A781" s="46"/>
      <c r="B781" s="47"/>
      <c r="C781" s="47"/>
      <c r="D781" s="47"/>
      <c r="E781" s="47">
        <v>424</v>
      </c>
      <c r="F781" s="47" t="str">
        <f>VLOOKUP(E781,'[2]Expenditures_Budget users'!$E$8:$F$1847,2,0)</f>
        <v>Repairs and current maintenance</v>
      </c>
      <c r="G781" s="48">
        <v>91638000</v>
      </c>
      <c r="H781" s="48">
        <v>4969533</v>
      </c>
      <c r="I781" s="48">
        <v>0</v>
      </c>
      <c r="J781" s="48"/>
      <c r="K781" s="48"/>
      <c r="L781" s="48">
        <v>12717539</v>
      </c>
      <c r="M781" s="48">
        <v>17687072</v>
      </c>
      <c r="N781" s="49">
        <v>0.19301023592832667</v>
      </c>
    </row>
    <row r="782" spans="1:15" s="54" customFormat="1" x14ac:dyDescent="0.25">
      <c r="A782" s="55"/>
      <c r="B782" s="56"/>
      <c r="C782" s="56"/>
      <c r="D782" s="56"/>
      <c r="E782" s="56">
        <v>425</v>
      </c>
      <c r="F782" s="47" t="str">
        <f>VLOOKUP(E782,'[2]Expenditures_Budget users'!$E$8:$F$1847,2,0)</f>
        <v>Contractual services</v>
      </c>
      <c r="G782" s="57">
        <v>95826000</v>
      </c>
      <c r="H782" s="57">
        <v>9573434</v>
      </c>
      <c r="I782" s="57">
        <v>6573313</v>
      </c>
      <c r="J782" s="57">
        <v>326880</v>
      </c>
      <c r="K782" s="57"/>
      <c r="L782" s="57">
        <v>15535</v>
      </c>
      <c r="M782" s="57">
        <v>16489162</v>
      </c>
      <c r="N782" s="58">
        <v>0.17207398827040679</v>
      </c>
    </row>
    <row r="783" spans="1:15" x14ac:dyDescent="0.25">
      <c r="A783" s="46"/>
      <c r="B783" s="47"/>
      <c r="C783" s="47"/>
      <c r="D783" s="47"/>
      <c r="E783" s="47">
        <v>426</v>
      </c>
      <c r="F783" s="47" t="str">
        <f>VLOOKUP(E783,'[2]Expenditures_Budget users'!$E$8:$F$1847,2,0)</f>
        <v>Other current expenditures</v>
      </c>
      <c r="G783" s="48">
        <v>15869000</v>
      </c>
      <c r="H783" s="48">
        <v>1130925</v>
      </c>
      <c r="I783" s="48">
        <v>202205</v>
      </c>
      <c r="J783" s="48">
        <v>0</v>
      </c>
      <c r="K783" s="48"/>
      <c r="L783" s="48">
        <v>2608172</v>
      </c>
      <c r="M783" s="48">
        <v>3941302</v>
      </c>
      <c r="N783" s="49">
        <v>0.24836486231016447</v>
      </c>
    </row>
    <row r="784" spans="1:15" s="2" customFormat="1" x14ac:dyDescent="0.25">
      <c r="A784" s="42"/>
      <c r="B784" s="43"/>
      <c r="C784" s="43">
        <v>46</v>
      </c>
      <c r="D784" s="43" t="str">
        <f>VLOOKUP(C784,'[2]Expenditures_Budget users'!$C$7:$D$1619,2,0)</f>
        <v>Subsidies and transfers</v>
      </c>
      <c r="E784" s="43"/>
      <c r="F784" s="43"/>
      <c r="G784" s="44">
        <v>24245000</v>
      </c>
      <c r="H784" s="44">
        <v>3927018</v>
      </c>
      <c r="I784" s="44">
        <v>19984</v>
      </c>
      <c r="J784" s="44"/>
      <c r="K784" s="44"/>
      <c r="L784" s="44">
        <v>0</v>
      </c>
      <c r="M784" s="44">
        <v>3947002</v>
      </c>
      <c r="N784" s="45">
        <v>0.16279653536811714</v>
      </c>
    </row>
    <row r="785" spans="1:14" x14ac:dyDescent="0.25">
      <c r="A785" s="46"/>
      <c r="B785" s="47"/>
      <c r="C785" s="47"/>
      <c r="D785" s="47"/>
      <c r="E785" s="47">
        <v>464</v>
      </c>
      <c r="F785" s="47" t="str">
        <f>VLOOKUP(E785,'[2]Expenditures_Budget users'!$E$8:$F$1847,2,0)</f>
        <v>Different transfers</v>
      </c>
      <c r="G785" s="48">
        <v>24184009</v>
      </c>
      <c r="H785" s="48">
        <v>3927018</v>
      </c>
      <c r="I785" s="48">
        <v>0</v>
      </c>
      <c r="J785" s="48"/>
      <c r="K785" s="48"/>
      <c r="L785" s="48">
        <v>0</v>
      </c>
      <c r="M785" s="48">
        <v>3927018</v>
      </c>
      <c r="N785" s="49">
        <v>0.16238076987152958</v>
      </c>
    </row>
    <row r="786" spans="1:14" x14ac:dyDescent="0.25">
      <c r="A786" s="46"/>
      <c r="B786" s="47"/>
      <c r="C786" s="47"/>
      <c r="D786" s="47"/>
      <c r="E786" s="47">
        <v>465</v>
      </c>
      <c r="F786" s="47" t="str">
        <f>VLOOKUP(E786,'[2]Expenditures_Budget users'!$E$8:$F$1847,2,0)</f>
        <v>Payment per enforcment titles</v>
      </c>
      <c r="G786" s="48">
        <v>60991</v>
      </c>
      <c r="H786" s="48"/>
      <c r="I786" s="48">
        <v>19984</v>
      </c>
      <c r="J786" s="48"/>
      <c r="K786" s="48"/>
      <c r="L786" s="48"/>
      <c r="M786" s="48">
        <v>19984</v>
      </c>
      <c r="N786" s="49">
        <v>0.32765489990326441</v>
      </c>
    </row>
    <row r="787" spans="1:14" s="2" customFormat="1" x14ac:dyDescent="0.25">
      <c r="A787" s="42"/>
      <c r="B787" s="43"/>
      <c r="C787" s="43">
        <v>48</v>
      </c>
      <c r="D787" s="43" t="str">
        <f>VLOOKUP(C787,'[2]Expenditures_Budget users'!$C$7:$D$1619,2,0)</f>
        <v>Capital expenditures</v>
      </c>
      <c r="E787" s="43"/>
      <c r="F787" s="43"/>
      <c r="G787" s="44">
        <v>151340000</v>
      </c>
      <c r="H787" s="44">
        <v>882223</v>
      </c>
      <c r="I787" s="44">
        <v>161966</v>
      </c>
      <c r="J787" s="44">
        <v>0</v>
      </c>
      <c r="K787" s="44"/>
      <c r="L787" s="44">
        <v>0</v>
      </c>
      <c r="M787" s="44">
        <v>1044189</v>
      </c>
      <c r="N787" s="45">
        <v>6.899623364609489E-3</v>
      </c>
    </row>
    <row r="788" spans="1:14" x14ac:dyDescent="0.25">
      <c r="A788" s="46"/>
      <c r="B788" s="47"/>
      <c r="C788" s="47"/>
      <c r="D788" s="47"/>
      <c r="E788" s="47">
        <v>480</v>
      </c>
      <c r="F788" s="47" t="str">
        <f>VLOOKUP(E788,'[2]Expenditures_Budget users'!$E$8:$F$1847,2,0)</f>
        <v>Purchase of equipment and machines</v>
      </c>
      <c r="G788" s="48">
        <v>66586000</v>
      </c>
      <c r="H788" s="48">
        <v>0</v>
      </c>
      <c r="I788" s="48">
        <v>0</v>
      </c>
      <c r="J788" s="48">
        <v>0</v>
      </c>
      <c r="K788" s="48"/>
      <c r="L788" s="48">
        <v>0</v>
      </c>
      <c r="M788" s="48">
        <v>0</v>
      </c>
      <c r="N788" s="49">
        <v>0</v>
      </c>
    </row>
    <row r="789" spans="1:14" s="54" customFormat="1" x14ac:dyDescent="0.25">
      <c r="A789" s="55"/>
      <c r="B789" s="56"/>
      <c r="C789" s="56"/>
      <c r="D789" s="56"/>
      <c r="E789" s="56">
        <v>481</v>
      </c>
      <c r="F789" s="47" t="str">
        <f>VLOOKUP(E789,'[2]Expenditures_Budget users'!$E$8:$F$1847,2,0)</f>
        <v>Construction facilities</v>
      </c>
      <c r="G789" s="57">
        <v>29315410</v>
      </c>
      <c r="H789" s="57">
        <v>11999</v>
      </c>
      <c r="I789" s="57"/>
      <c r="J789" s="57">
        <v>0</v>
      </c>
      <c r="K789" s="57"/>
      <c r="L789" s="57"/>
      <c r="M789" s="57">
        <v>11999</v>
      </c>
      <c r="N789" s="58">
        <v>4.0930691400870738E-4</v>
      </c>
    </row>
    <row r="790" spans="1:14" x14ac:dyDescent="0.25">
      <c r="A790" s="46"/>
      <c r="B790" s="47"/>
      <c r="C790" s="47"/>
      <c r="D790" s="47"/>
      <c r="E790" s="47">
        <v>482</v>
      </c>
      <c r="F790" s="47" t="str">
        <f>VLOOKUP(E790,'[2]Expenditures_Budget users'!$E$8:$F$1847,2,0)</f>
        <v>Other construction facilities</v>
      </c>
      <c r="G790" s="48">
        <v>5255000</v>
      </c>
      <c r="H790" s="48">
        <v>870224</v>
      </c>
      <c r="I790" s="48"/>
      <c r="J790" s="48">
        <v>0</v>
      </c>
      <c r="K790" s="48"/>
      <c r="L790" s="48"/>
      <c r="M790" s="48">
        <v>870224</v>
      </c>
      <c r="N790" s="49">
        <v>0.16559923882017127</v>
      </c>
    </row>
    <row r="791" spans="1:14" x14ac:dyDescent="0.25">
      <c r="A791" s="46"/>
      <c r="B791" s="47"/>
      <c r="C791" s="47"/>
      <c r="D791" s="47"/>
      <c r="E791" s="47">
        <v>483</v>
      </c>
      <c r="F791" s="47" t="str">
        <f>VLOOKUP(E791,'[2]Expenditures_Budget users'!$E$8:$F$1847,2,0)</f>
        <v>Purchase of furniture</v>
      </c>
      <c r="G791" s="48">
        <v>590</v>
      </c>
      <c r="H791" s="48">
        <v>0</v>
      </c>
      <c r="I791" s="48"/>
      <c r="J791" s="48"/>
      <c r="K791" s="48"/>
      <c r="L791" s="48"/>
      <c r="M791" s="48">
        <v>0</v>
      </c>
      <c r="N791" s="49">
        <v>0</v>
      </c>
    </row>
    <row r="792" spans="1:14" s="54" customFormat="1" x14ac:dyDescent="0.25">
      <c r="A792" s="55"/>
      <c r="B792" s="56"/>
      <c r="C792" s="56"/>
      <c r="D792" s="56"/>
      <c r="E792" s="56">
        <v>485</v>
      </c>
      <c r="F792" s="47" t="str">
        <f>VLOOKUP(E792,'[2]Expenditures_Budget users'!$E$8:$F$1847,2,0)</f>
        <v>Investments and non-financial assets</v>
      </c>
      <c r="G792" s="57">
        <v>50183000</v>
      </c>
      <c r="H792" s="57">
        <v>0</v>
      </c>
      <c r="I792" s="57">
        <v>161966</v>
      </c>
      <c r="J792" s="57">
        <v>0</v>
      </c>
      <c r="K792" s="57"/>
      <c r="L792" s="57">
        <v>0</v>
      </c>
      <c r="M792" s="57">
        <v>161966</v>
      </c>
      <c r="N792" s="58">
        <v>3.2275073231970985E-3</v>
      </c>
    </row>
    <row r="793" spans="1:14" s="2" customFormat="1" x14ac:dyDescent="0.25">
      <c r="A793" s="108" t="s">
        <v>61</v>
      </c>
      <c r="B793" s="39" t="str">
        <f>VLOOKUP(A793,'[2]Expenditures_Budget users'!$A$6:$B$1847,2,0)</f>
        <v>AGENCY FOR COMMODITY RESERVES</v>
      </c>
      <c r="C793" s="39"/>
      <c r="D793" s="39"/>
      <c r="E793" s="39"/>
      <c r="F793" s="39"/>
      <c r="G793" s="40">
        <v>464111000</v>
      </c>
      <c r="H793" s="40">
        <v>9815971</v>
      </c>
      <c r="I793" s="40"/>
      <c r="J793" s="40"/>
      <c r="K793" s="40"/>
      <c r="L793" s="40">
        <v>35730906</v>
      </c>
      <c r="M793" s="40">
        <v>45546877</v>
      </c>
      <c r="N793" s="41">
        <v>9.8137895891284632E-2</v>
      </c>
    </row>
    <row r="794" spans="1:14" s="2" customFormat="1" x14ac:dyDescent="0.25">
      <c r="A794" s="29"/>
      <c r="B794" s="30"/>
      <c r="C794" s="30">
        <v>40</v>
      </c>
      <c r="D794" s="43" t="str">
        <f>VLOOKUP(C794,'[2]Expenditures_Budget users'!$C$7:$D$1619,2,0)</f>
        <v>Salaries, wages and allowances</v>
      </c>
      <c r="E794" s="30"/>
      <c r="F794" s="30"/>
      <c r="G794" s="31">
        <v>23148000</v>
      </c>
      <c r="H794" s="31">
        <v>5519249</v>
      </c>
      <c r="I794" s="31"/>
      <c r="J794" s="31"/>
      <c r="K794" s="31"/>
      <c r="L794" s="31"/>
      <c r="M794" s="31">
        <v>5519249</v>
      </c>
      <c r="N794" s="32">
        <v>0.23843308277172973</v>
      </c>
    </row>
    <row r="795" spans="1:14" s="54" customFormat="1" x14ac:dyDescent="0.25">
      <c r="A795" s="50"/>
      <c r="B795" s="51"/>
      <c r="C795" s="51"/>
      <c r="D795" s="51"/>
      <c r="E795" s="51">
        <v>401</v>
      </c>
      <c r="F795" s="47" t="str">
        <f>VLOOKUP(E795,'[2]Expenditures_Budget users'!$E$8:$F$1847,2,0)</f>
        <v>Basic salaries</v>
      </c>
      <c r="G795" s="52">
        <v>16402000</v>
      </c>
      <c r="H795" s="52">
        <v>3973857</v>
      </c>
      <c r="I795" s="52"/>
      <c r="J795" s="52"/>
      <c r="K795" s="52"/>
      <c r="L795" s="52"/>
      <c r="M795" s="52">
        <v>3973857</v>
      </c>
      <c r="N795" s="53">
        <v>0.24227880746250458</v>
      </c>
    </row>
    <row r="796" spans="1:14" s="54" customFormat="1" x14ac:dyDescent="0.25">
      <c r="A796" s="55"/>
      <c r="B796" s="56"/>
      <c r="C796" s="56"/>
      <c r="D796" s="56"/>
      <c r="E796" s="56">
        <v>402</v>
      </c>
      <c r="F796" s="47" t="str">
        <f>VLOOKUP(E796,'[2]Expenditures_Budget users'!$E$8:$F$1847,2,0)</f>
        <v>Social insurance contributions</v>
      </c>
      <c r="G796" s="57">
        <v>6326000</v>
      </c>
      <c r="H796" s="57">
        <v>1545392</v>
      </c>
      <c r="I796" s="57"/>
      <c r="J796" s="57"/>
      <c r="K796" s="57"/>
      <c r="L796" s="57"/>
      <c r="M796" s="57">
        <v>1545392</v>
      </c>
      <c r="N796" s="58">
        <v>0.24429212772684161</v>
      </c>
    </row>
    <row r="797" spans="1:14" x14ac:dyDescent="0.25">
      <c r="A797" s="46"/>
      <c r="B797" s="47"/>
      <c r="C797" s="47"/>
      <c r="D797" s="47"/>
      <c r="E797" s="47">
        <v>404</v>
      </c>
      <c r="F797" s="47" t="str">
        <f>VLOOKUP(E797,'[2]Expenditures_Budget users'!$E$8:$F$1847,2,0)</f>
        <v>Allowances</v>
      </c>
      <c r="G797" s="48">
        <v>420000</v>
      </c>
      <c r="H797" s="48">
        <v>0</v>
      </c>
      <c r="I797" s="48"/>
      <c r="J797" s="48"/>
      <c r="K797" s="48"/>
      <c r="L797" s="48"/>
      <c r="M797" s="48">
        <v>0</v>
      </c>
      <c r="N797" s="49">
        <v>0</v>
      </c>
    </row>
    <row r="798" spans="1:14" s="2" customFormat="1" x14ac:dyDescent="0.25">
      <c r="A798" s="29"/>
      <c r="B798" s="30"/>
      <c r="C798" s="30">
        <v>42</v>
      </c>
      <c r="D798" s="43" t="str">
        <f>VLOOKUP(C798,'[2]Expenditures_Budget users'!$C$7:$D$1619,2,0)</f>
        <v xml:space="preserve">Goods and services </v>
      </c>
      <c r="E798" s="30"/>
      <c r="F798" s="30"/>
      <c r="G798" s="31">
        <v>160820000</v>
      </c>
      <c r="H798" s="31">
        <v>3903329</v>
      </c>
      <c r="I798" s="31"/>
      <c r="J798" s="31"/>
      <c r="K798" s="31"/>
      <c r="L798" s="31">
        <v>34698399</v>
      </c>
      <c r="M798" s="31">
        <v>38601728</v>
      </c>
      <c r="N798" s="32">
        <v>0.24003064295485635</v>
      </c>
    </row>
    <row r="799" spans="1:14" s="54" customFormat="1" x14ac:dyDescent="0.25">
      <c r="A799" s="50"/>
      <c r="B799" s="51"/>
      <c r="C799" s="51"/>
      <c r="D799" s="51"/>
      <c r="E799" s="51">
        <v>420</v>
      </c>
      <c r="F799" s="47" t="str">
        <f>VLOOKUP(E799,'[2]Expenditures_Budget users'!$E$8:$F$1847,2,0)</f>
        <v>Travel and per diem expenditures</v>
      </c>
      <c r="G799" s="52">
        <v>870000</v>
      </c>
      <c r="H799" s="52">
        <v>6000</v>
      </c>
      <c r="I799" s="52"/>
      <c r="J799" s="52"/>
      <c r="K799" s="52"/>
      <c r="L799" s="52">
        <v>0</v>
      </c>
      <c r="M799" s="52">
        <v>6000</v>
      </c>
      <c r="N799" s="53">
        <v>6.8965517241379309E-3</v>
      </c>
    </row>
    <row r="800" spans="1:14" s="54" customFormat="1" x14ac:dyDescent="0.25">
      <c r="A800" s="50"/>
      <c r="B800" s="51"/>
      <c r="C800" s="51"/>
      <c r="D800" s="51"/>
      <c r="E800" s="51">
        <v>421</v>
      </c>
      <c r="F800" s="47" t="str">
        <f>VLOOKUP(E800,'[2]Expenditures_Budget users'!$E$8:$F$1847,2,0)</f>
        <v>Utility services, heating, communication and transport</v>
      </c>
      <c r="G800" s="52">
        <v>3100000</v>
      </c>
      <c r="H800" s="52">
        <v>489782</v>
      </c>
      <c r="I800" s="52"/>
      <c r="J800" s="52"/>
      <c r="K800" s="52"/>
      <c r="L800" s="52">
        <v>0</v>
      </c>
      <c r="M800" s="52">
        <v>489782</v>
      </c>
      <c r="N800" s="53">
        <v>0.15799419354838709</v>
      </c>
    </row>
    <row r="801" spans="1:14" s="54" customFormat="1" x14ac:dyDescent="0.25">
      <c r="A801" s="50"/>
      <c r="B801" s="51"/>
      <c r="C801" s="51"/>
      <c r="D801" s="51"/>
      <c r="E801" s="51">
        <v>423</v>
      </c>
      <c r="F801" s="47" t="str">
        <f>VLOOKUP(E801,'[2]Expenditures_Budget users'!$E$8:$F$1847,2,0)</f>
        <v>Materials and sundries</v>
      </c>
      <c r="G801" s="52">
        <v>950000</v>
      </c>
      <c r="H801" s="52">
        <v>77902</v>
      </c>
      <c r="I801" s="52"/>
      <c r="J801" s="52"/>
      <c r="K801" s="52"/>
      <c r="L801" s="52">
        <v>0</v>
      </c>
      <c r="M801" s="52">
        <v>77902</v>
      </c>
      <c r="N801" s="53">
        <v>8.200210526315789E-2</v>
      </c>
    </row>
    <row r="802" spans="1:14" s="54" customFormat="1" x14ac:dyDescent="0.25">
      <c r="A802" s="50"/>
      <c r="B802" s="51"/>
      <c r="C802" s="51"/>
      <c r="D802" s="51"/>
      <c r="E802" s="51">
        <v>424</v>
      </c>
      <c r="F802" s="47" t="str">
        <f>VLOOKUP(E802,'[2]Expenditures_Budget users'!$E$8:$F$1847,2,0)</f>
        <v>Repairs and current maintenance</v>
      </c>
      <c r="G802" s="52">
        <v>8355000</v>
      </c>
      <c r="H802" s="52">
        <v>95452</v>
      </c>
      <c r="I802" s="52"/>
      <c r="J802" s="52"/>
      <c r="K802" s="52"/>
      <c r="L802" s="52">
        <v>163908</v>
      </c>
      <c r="M802" s="52">
        <v>259360</v>
      </c>
      <c r="N802" s="53">
        <v>3.1042489527229204E-2</v>
      </c>
    </row>
    <row r="803" spans="1:14" s="54" customFormat="1" x14ac:dyDescent="0.25">
      <c r="A803" s="50"/>
      <c r="B803" s="51"/>
      <c r="C803" s="51"/>
      <c r="D803" s="51"/>
      <c r="E803" s="51">
        <v>425</v>
      </c>
      <c r="F803" s="47" t="str">
        <f>VLOOKUP(E803,'[2]Expenditures_Budget users'!$E$8:$F$1847,2,0)</f>
        <v>Contractual services</v>
      </c>
      <c r="G803" s="52">
        <v>146045000</v>
      </c>
      <c r="H803" s="52">
        <v>3181282</v>
      </c>
      <c r="I803" s="52"/>
      <c r="J803" s="52"/>
      <c r="K803" s="52"/>
      <c r="L803" s="52">
        <v>34474491</v>
      </c>
      <c r="M803" s="52">
        <v>37655773</v>
      </c>
      <c r="N803" s="53">
        <v>0.25783678318326542</v>
      </c>
    </row>
    <row r="804" spans="1:14" s="54" customFormat="1" x14ac:dyDescent="0.25">
      <c r="A804" s="50"/>
      <c r="B804" s="51"/>
      <c r="C804" s="51"/>
      <c r="D804" s="51"/>
      <c r="E804" s="51">
        <v>426</v>
      </c>
      <c r="F804" s="47" t="str">
        <f>VLOOKUP(E804,'[2]Expenditures_Budget users'!$E$8:$F$1847,2,0)</f>
        <v>Other current expenditures</v>
      </c>
      <c r="G804" s="52">
        <v>1500000</v>
      </c>
      <c r="H804" s="52">
        <v>52911</v>
      </c>
      <c r="I804" s="52"/>
      <c r="J804" s="52"/>
      <c r="K804" s="52"/>
      <c r="L804" s="52">
        <v>60000</v>
      </c>
      <c r="M804" s="52">
        <v>112911</v>
      </c>
      <c r="N804" s="53">
        <v>7.5273999999999994E-2</v>
      </c>
    </row>
    <row r="805" spans="1:14" s="2" customFormat="1" x14ac:dyDescent="0.25">
      <c r="A805" s="29"/>
      <c r="B805" s="30"/>
      <c r="C805" s="30">
        <v>46</v>
      </c>
      <c r="D805" s="43" t="str">
        <f>VLOOKUP(C805,'[2]Expenditures_Budget users'!$C$7:$D$1619,2,0)</f>
        <v>Subsidies and transfers</v>
      </c>
      <c r="E805" s="30"/>
      <c r="F805" s="30"/>
      <c r="G805" s="31">
        <v>245500</v>
      </c>
      <c r="H805" s="31">
        <v>0</v>
      </c>
      <c r="I805" s="31"/>
      <c r="J805" s="31"/>
      <c r="K805" s="31"/>
      <c r="L805" s="31">
        <v>0</v>
      </c>
      <c r="M805" s="31">
        <v>0</v>
      </c>
      <c r="N805" s="32">
        <v>0</v>
      </c>
    </row>
    <row r="806" spans="1:14" x14ac:dyDescent="0.25">
      <c r="A806" s="46"/>
      <c r="B806" s="47"/>
      <c r="C806" s="47"/>
      <c r="D806" s="47"/>
      <c r="E806" s="47">
        <v>464</v>
      </c>
      <c r="F806" s="47" t="str">
        <f>VLOOKUP(E806,'[2]Expenditures_Budget users'!$E$8:$F$1847,2,0)</f>
        <v>Different transfers</v>
      </c>
      <c r="G806" s="48">
        <v>245500</v>
      </c>
      <c r="H806" s="48">
        <v>0</v>
      </c>
      <c r="I806" s="48"/>
      <c r="J806" s="48"/>
      <c r="K806" s="48"/>
      <c r="L806" s="48">
        <v>0</v>
      </c>
      <c r="M806" s="48">
        <v>0</v>
      </c>
      <c r="N806" s="49">
        <v>0</v>
      </c>
    </row>
    <row r="807" spans="1:14" s="2" customFormat="1" x14ac:dyDescent="0.25">
      <c r="A807" s="29"/>
      <c r="B807" s="30"/>
      <c r="C807" s="30">
        <v>48</v>
      </c>
      <c r="D807" s="43" t="str">
        <f>VLOOKUP(C807,'[2]Expenditures_Budget users'!$C$7:$D$1619,2,0)</f>
        <v>Capital expenditures</v>
      </c>
      <c r="E807" s="30"/>
      <c r="F807" s="30"/>
      <c r="G807" s="31">
        <v>279897500</v>
      </c>
      <c r="H807" s="31">
        <v>393393</v>
      </c>
      <c r="I807" s="31"/>
      <c r="J807" s="31"/>
      <c r="K807" s="31"/>
      <c r="L807" s="31">
        <v>1032507</v>
      </c>
      <c r="M807" s="31">
        <v>1425900</v>
      </c>
      <c r="N807" s="32">
        <v>5.0943649014371329E-3</v>
      </c>
    </row>
    <row r="808" spans="1:14" x14ac:dyDescent="0.25">
      <c r="A808" s="46"/>
      <c r="B808" s="47"/>
      <c r="C808" s="47"/>
      <c r="D808" s="47"/>
      <c r="E808" s="47">
        <v>480</v>
      </c>
      <c r="F808" s="47" t="str">
        <f>VLOOKUP(E808,'[2]Expenditures_Budget users'!$E$8:$F$1847,2,0)</f>
        <v>Purchase of equipment and machines</v>
      </c>
      <c r="G808" s="48">
        <v>1600000</v>
      </c>
      <c r="H808" s="48">
        <v>393393</v>
      </c>
      <c r="I808" s="48"/>
      <c r="J808" s="48"/>
      <c r="K808" s="48"/>
      <c r="L808" s="48">
        <v>1032507</v>
      </c>
      <c r="M808" s="48">
        <v>1425900</v>
      </c>
      <c r="N808" s="49">
        <v>0.89118750000000002</v>
      </c>
    </row>
    <row r="809" spans="1:14" x14ac:dyDescent="0.25">
      <c r="A809" s="46"/>
      <c r="B809" s="47"/>
      <c r="C809" s="47"/>
      <c r="D809" s="47"/>
      <c r="E809" s="47">
        <v>481</v>
      </c>
      <c r="F809" s="47" t="str">
        <f>VLOOKUP(E809,'[2]Expenditures_Budget users'!$E$8:$F$1847,2,0)</f>
        <v>Construction facilities</v>
      </c>
      <c r="G809" s="48">
        <v>1697500</v>
      </c>
      <c r="H809" s="48">
        <v>0</v>
      </c>
      <c r="I809" s="48"/>
      <c r="J809" s="48"/>
      <c r="K809" s="48"/>
      <c r="L809" s="48">
        <v>0</v>
      </c>
      <c r="M809" s="48">
        <v>0</v>
      </c>
      <c r="N809" s="49">
        <v>0</v>
      </c>
    </row>
    <row r="810" spans="1:14" s="54" customFormat="1" x14ac:dyDescent="0.25">
      <c r="A810" s="55"/>
      <c r="B810" s="56"/>
      <c r="C810" s="56"/>
      <c r="D810" s="56"/>
      <c r="E810" s="56">
        <v>484</v>
      </c>
      <c r="F810" s="47" t="str">
        <f>VLOOKUP(E810,'[2]Expenditures_Budget users'!$E$8:$F$1847,2,0)</f>
        <v>Strategic goods and other reserves</v>
      </c>
      <c r="G810" s="57">
        <v>275600000</v>
      </c>
      <c r="H810" s="57">
        <v>0</v>
      </c>
      <c r="I810" s="57"/>
      <c r="J810" s="57"/>
      <c r="K810" s="57"/>
      <c r="L810" s="57">
        <v>0</v>
      </c>
      <c r="M810" s="57">
        <v>0</v>
      </c>
      <c r="N810" s="58">
        <v>0</v>
      </c>
    </row>
    <row r="811" spans="1:14" s="54" customFormat="1" x14ac:dyDescent="0.25">
      <c r="A811" s="50"/>
      <c r="B811" s="51"/>
      <c r="C811" s="51"/>
      <c r="D811" s="51"/>
      <c r="E811" s="51">
        <v>485</v>
      </c>
      <c r="F811" s="47" t="str">
        <f>VLOOKUP(E811,'[2]Expenditures_Budget users'!$E$8:$F$1847,2,0)</f>
        <v>Investments and non-financial assets</v>
      </c>
      <c r="G811" s="52">
        <v>1000000</v>
      </c>
      <c r="H811" s="52"/>
      <c r="I811" s="52"/>
      <c r="J811" s="52"/>
      <c r="K811" s="52"/>
      <c r="L811" s="52">
        <v>0</v>
      </c>
      <c r="M811" s="52">
        <v>0</v>
      </c>
      <c r="N811" s="53">
        <v>0</v>
      </c>
    </row>
    <row r="812" spans="1:14" s="2" customFormat="1" x14ac:dyDescent="0.25">
      <c r="A812" s="108" t="s">
        <v>62</v>
      </c>
      <c r="B812" s="39" t="str">
        <f>VLOOKUP(A812,'[2]Expenditures_Budget users'!$A$6:$B$1847,2,0)</f>
        <v>PUBLIC REVENUE OFFICE</v>
      </c>
      <c r="C812" s="39"/>
      <c r="D812" s="39"/>
      <c r="E812" s="39"/>
      <c r="F812" s="39"/>
      <c r="G812" s="40">
        <v>5087654000</v>
      </c>
      <c r="H812" s="40">
        <v>1121046517</v>
      </c>
      <c r="I812" s="40">
        <v>36140385</v>
      </c>
      <c r="J812" s="40">
        <v>0</v>
      </c>
      <c r="K812" s="40"/>
      <c r="L812" s="40"/>
      <c r="M812" s="40">
        <v>1157186902</v>
      </c>
      <c r="N812" s="41">
        <v>0.22744999994103374</v>
      </c>
    </row>
    <row r="813" spans="1:14" s="2" customFormat="1" x14ac:dyDescent="0.25">
      <c r="A813" s="29"/>
      <c r="B813" s="30"/>
      <c r="C813" s="30">
        <v>40</v>
      </c>
      <c r="D813" s="43" t="str">
        <f>VLOOKUP(C813,'[2]Expenditures_Budget users'!$C$7:$D$1619,2,0)</f>
        <v>Salaries, wages and allowances</v>
      </c>
      <c r="E813" s="30"/>
      <c r="F813" s="30"/>
      <c r="G813" s="31">
        <v>968954000</v>
      </c>
      <c r="H813" s="31">
        <v>222924178</v>
      </c>
      <c r="I813" s="31">
        <v>0</v>
      </c>
      <c r="J813" s="31"/>
      <c r="K813" s="31"/>
      <c r="L813" s="31"/>
      <c r="M813" s="31">
        <v>222924178</v>
      </c>
      <c r="N813" s="32">
        <v>0.23006683289402799</v>
      </c>
    </row>
    <row r="814" spans="1:14" x14ac:dyDescent="0.25">
      <c r="A814" s="46"/>
      <c r="B814" s="47"/>
      <c r="C814" s="47"/>
      <c r="D814" s="47"/>
      <c r="E814" s="47">
        <v>401</v>
      </c>
      <c r="F814" s="47" t="str">
        <f>VLOOKUP(E814,'[2]Expenditures_Budget users'!$E$8:$F$1847,2,0)</f>
        <v>Basic salaries</v>
      </c>
      <c r="G814" s="48">
        <v>681272000</v>
      </c>
      <c r="H814" s="48">
        <v>160409008</v>
      </c>
      <c r="I814" s="48">
        <v>0</v>
      </c>
      <c r="J814" s="48"/>
      <c r="K814" s="48"/>
      <c r="L814" s="48"/>
      <c r="M814" s="48">
        <v>160409008</v>
      </c>
      <c r="N814" s="49">
        <v>0.23545516034711539</v>
      </c>
    </row>
    <row r="815" spans="1:14" s="54" customFormat="1" x14ac:dyDescent="0.25">
      <c r="A815" s="55"/>
      <c r="B815" s="56"/>
      <c r="C815" s="56"/>
      <c r="D815" s="56"/>
      <c r="E815" s="56">
        <v>402</v>
      </c>
      <c r="F815" s="47" t="str">
        <f>VLOOKUP(E815,'[2]Expenditures_Budget users'!$E$8:$F$1847,2,0)</f>
        <v>Social insurance contributions</v>
      </c>
      <c r="G815" s="57">
        <v>274032000</v>
      </c>
      <c r="H815" s="57">
        <v>62515170</v>
      </c>
      <c r="I815" s="57">
        <v>0</v>
      </c>
      <c r="J815" s="57"/>
      <c r="K815" s="57"/>
      <c r="L815" s="57"/>
      <c r="M815" s="57">
        <v>62515170</v>
      </c>
      <c r="N815" s="58">
        <v>0.22813091171833946</v>
      </c>
    </row>
    <row r="816" spans="1:14" s="54" customFormat="1" x14ac:dyDescent="0.25">
      <c r="A816" s="50"/>
      <c r="B816" s="51"/>
      <c r="C816" s="51"/>
      <c r="D816" s="51"/>
      <c r="E816" s="51">
        <v>404</v>
      </c>
      <c r="F816" s="47" t="str">
        <f>VLOOKUP(E816,'[2]Expenditures_Budget users'!$E$8:$F$1847,2,0)</f>
        <v>Allowances</v>
      </c>
      <c r="G816" s="52">
        <v>13650000</v>
      </c>
      <c r="H816" s="52"/>
      <c r="I816" s="52">
        <v>0</v>
      </c>
      <c r="J816" s="52"/>
      <c r="K816" s="52"/>
      <c r="L816" s="52"/>
      <c r="M816" s="52">
        <v>0</v>
      </c>
      <c r="N816" s="53">
        <v>0</v>
      </c>
    </row>
    <row r="817" spans="1:14" s="2" customFormat="1" x14ac:dyDescent="0.25">
      <c r="A817" s="29"/>
      <c r="B817" s="30"/>
      <c r="C817" s="30">
        <v>42</v>
      </c>
      <c r="D817" s="43" t="str">
        <f>VLOOKUP(C817,'[2]Expenditures_Budget users'!$C$7:$D$1619,2,0)</f>
        <v xml:space="preserve">Goods and services </v>
      </c>
      <c r="E817" s="30"/>
      <c r="F817" s="30"/>
      <c r="G817" s="31">
        <v>240900000</v>
      </c>
      <c r="H817" s="31">
        <v>14465285</v>
      </c>
      <c r="I817" s="31">
        <v>29071495</v>
      </c>
      <c r="J817" s="31">
        <v>0</v>
      </c>
      <c r="K817" s="31"/>
      <c r="L817" s="31"/>
      <c r="M817" s="31">
        <v>43536780</v>
      </c>
      <c r="N817" s="32">
        <v>0.18072552926525529</v>
      </c>
    </row>
    <row r="818" spans="1:14" x14ac:dyDescent="0.25">
      <c r="A818" s="46"/>
      <c r="B818" s="47"/>
      <c r="C818" s="47"/>
      <c r="D818" s="47"/>
      <c r="E818" s="47">
        <v>420</v>
      </c>
      <c r="F818" s="47" t="str">
        <f>VLOOKUP(E818,'[2]Expenditures_Budget users'!$E$8:$F$1847,2,0)</f>
        <v>Travel and per diem expenditures</v>
      </c>
      <c r="G818" s="48">
        <v>16000000</v>
      </c>
      <c r="H818" s="48"/>
      <c r="I818" s="48">
        <v>1163063</v>
      </c>
      <c r="J818" s="48">
        <v>0</v>
      </c>
      <c r="K818" s="48"/>
      <c r="L818" s="48"/>
      <c r="M818" s="48">
        <v>1163063</v>
      </c>
      <c r="N818" s="49">
        <v>7.2691437499999997E-2</v>
      </c>
    </row>
    <row r="819" spans="1:14" s="54" customFormat="1" x14ac:dyDescent="0.25">
      <c r="A819" s="55"/>
      <c r="B819" s="56"/>
      <c r="C819" s="56"/>
      <c r="D819" s="56"/>
      <c r="E819" s="56">
        <v>421</v>
      </c>
      <c r="F819" s="47" t="str">
        <f>VLOOKUP(E819,'[2]Expenditures_Budget users'!$E$8:$F$1847,2,0)</f>
        <v>Utility services, heating, communication and transport</v>
      </c>
      <c r="G819" s="57">
        <v>70000000</v>
      </c>
      <c r="H819" s="57">
        <v>6095709</v>
      </c>
      <c r="I819" s="57">
        <v>963736</v>
      </c>
      <c r="J819" s="57"/>
      <c r="K819" s="57"/>
      <c r="L819" s="57"/>
      <c r="M819" s="57">
        <v>7059445</v>
      </c>
      <c r="N819" s="58">
        <v>0.10084921428571429</v>
      </c>
    </row>
    <row r="820" spans="1:14" s="54" customFormat="1" x14ac:dyDescent="0.25">
      <c r="A820" s="50"/>
      <c r="B820" s="51"/>
      <c r="C820" s="51"/>
      <c r="D820" s="51"/>
      <c r="E820" s="51">
        <v>423</v>
      </c>
      <c r="F820" s="47" t="str">
        <f>VLOOKUP(E820,'[2]Expenditures_Budget users'!$E$8:$F$1847,2,0)</f>
        <v>Materials and sundries</v>
      </c>
      <c r="G820" s="52">
        <v>8500000</v>
      </c>
      <c r="H820" s="52">
        <v>721023</v>
      </c>
      <c r="I820" s="52">
        <v>958351</v>
      </c>
      <c r="J820" s="52"/>
      <c r="K820" s="52"/>
      <c r="L820" s="52"/>
      <c r="M820" s="52">
        <v>1679374</v>
      </c>
      <c r="N820" s="53">
        <v>0.19757341176470589</v>
      </c>
    </row>
    <row r="821" spans="1:14" s="54" customFormat="1" x14ac:dyDescent="0.25">
      <c r="A821" s="50"/>
      <c r="B821" s="51"/>
      <c r="C821" s="51"/>
      <c r="D821" s="51"/>
      <c r="E821" s="51">
        <v>424</v>
      </c>
      <c r="F821" s="47" t="str">
        <f>VLOOKUP(E821,'[2]Expenditures_Budget users'!$E$8:$F$1847,2,0)</f>
        <v>Repairs and current maintenance</v>
      </c>
      <c r="G821" s="52">
        <v>60400000</v>
      </c>
      <c r="H821" s="52">
        <v>2067</v>
      </c>
      <c r="I821" s="52">
        <v>14941583</v>
      </c>
      <c r="J821" s="52"/>
      <c r="K821" s="52"/>
      <c r="L821" s="52"/>
      <c r="M821" s="52">
        <v>14943650</v>
      </c>
      <c r="N821" s="53">
        <v>0.2474114238410596</v>
      </c>
    </row>
    <row r="822" spans="1:14" x14ac:dyDescent="0.25">
      <c r="A822" s="46"/>
      <c r="B822" s="47"/>
      <c r="C822" s="47"/>
      <c r="D822" s="47"/>
      <c r="E822" s="47">
        <v>425</v>
      </c>
      <c r="F822" s="47" t="str">
        <f>VLOOKUP(E822,'[2]Expenditures_Budget users'!$E$8:$F$1847,2,0)</f>
        <v>Contractual services</v>
      </c>
      <c r="G822" s="48">
        <v>45000000</v>
      </c>
      <c r="H822" s="48">
        <v>1031216</v>
      </c>
      <c r="I822" s="48">
        <v>8554647</v>
      </c>
      <c r="J822" s="48"/>
      <c r="K822" s="48"/>
      <c r="L822" s="48"/>
      <c r="M822" s="48">
        <v>9585863</v>
      </c>
      <c r="N822" s="49">
        <v>0.21301917777777779</v>
      </c>
    </row>
    <row r="823" spans="1:14" x14ac:dyDescent="0.25">
      <c r="A823" s="46"/>
      <c r="B823" s="47"/>
      <c r="C823" s="47"/>
      <c r="D823" s="47"/>
      <c r="E823" s="47">
        <v>426</v>
      </c>
      <c r="F823" s="47" t="str">
        <f>VLOOKUP(E823,'[2]Expenditures_Budget users'!$E$8:$F$1847,2,0)</f>
        <v>Other current expenditures</v>
      </c>
      <c r="G823" s="48">
        <v>8000000</v>
      </c>
      <c r="H823" s="48"/>
      <c r="I823" s="48">
        <v>379263</v>
      </c>
      <c r="J823" s="48"/>
      <c r="K823" s="48"/>
      <c r="L823" s="48"/>
      <c r="M823" s="48">
        <v>379263</v>
      </c>
      <c r="N823" s="49">
        <v>4.7407875000000002E-2</v>
      </c>
    </row>
    <row r="824" spans="1:14" x14ac:dyDescent="0.25">
      <c r="A824" s="46"/>
      <c r="B824" s="47"/>
      <c r="C824" s="47"/>
      <c r="D824" s="47"/>
      <c r="E824" s="47">
        <v>427</v>
      </c>
      <c r="F824" s="47" t="str">
        <f>VLOOKUP(E824,'[2]Expenditures_Budget users'!$E$8:$F$1847,2,0)</f>
        <v>Temporary employments</v>
      </c>
      <c r="G824" s="48">
        <v>33000000</v>
      </c>
      <c r="H824" s="48">
        <v>6615270</v>
      </c>
      <c r="I824" s="48">
        <v>2110852</v>
      </c>
      <c r="J824" s="48"/>
      <c r="K824" s="48"/>
      <c r="L824" s="48"/>
      <c r="M824" s="48">
        <v>8726122</v>
      </c>
      <c r="N824" s="49">
        <v>0.26442793939393938</v>
      </c>
    </row>
    <row r="825" spans="1:14" s="2" customFormat="1" x14ac:dyDescent="0.25">
      <c r="A825" s="42"/>
      <c r="B825" s="43"/>
      <c r="C825" s="43">
        <v>46</v>
      </c>
      <c r="D825" s="43" t="str">
        <f>VLOOKUP(C825,'[2]Expenditures_Budget users'!$C$7:$D$1619,2,0)</f>
        <v>Subsidies and transfers</v>
      </c>
      <c r="E825" s="43"/>
      <c r="F825" s="43"/>
      <c r="G825" s="44">
        <v>3512500000</v>
      </c>
      <c r="H825" s="44">
        <v>883657054</v>
      </c>
      <c r="I825" s="44">
        <v>2611612</v>
      </c>
      <c r="J825" s="44"/>
      <c r="K825" s="44"/>
      <c r="L825" s="44"/>
      <c r="M825" s="44">
        <v>886268666</v>
      </c>
      <c r="N825" s="45">
        <v>0.25231848142348756</v>
      </c>
    </row>
    <row r="826" spans="1:14" x14ac:dyDescent="0.25">
      <c r="A826" s="46"/>
      <c r="B826" s="47"/>
      <c r="C826" s="47"/>
      <c r="D826" s="47"/>
      <c r="E826" s="47">
        <v>464</v>
      </c>
      <c r="F826" s="47" t="str">
        <f>VLOOKUP(E826,'[2]Expenditures_Budget users'!$E$8:$F$1847,2,0)</f>
        <v>Different transfers</v>
      </c>
      <c r="G826" s="48">
        <v>3509624468</v>
      </c>
      <c r="H826" s="48">
        <v>883629934</v>
      </c>
      <c r="I826" s="48">
        <v>2515618</v>
      </c>
      <c r="J826" s="48"/>
      <c r="K826" s="48"/>
      <c r="L826" s="48"/>
      <c r="M826" s="48">
        <v>886145552</v>
      </c>
      <c r="N826" s="49">
        <v>0.25249013393874026</v>
      </c>
    </row>
    <row r="827" spans="1:14" s="54" customFormat="1" x14ac:dyDescent="0.25">
      <c r="A827" s="50"/>
      <c r="B827" s="51"/>
      <c r="C827" s="51"/>
      <c r="D827" s="51"/>
      <c r="E827" s="51">
        <v>465</v>
      </c>
      <c r="F827" s="47" t="str">
        <f>VLOOKUP(E827,'[2]Expenditures_Budget users'!$E$8:$F$1847,2,0)</f>
        <v>Payment per enforcment titles</v>
      </c>
      <c r="G827" s="52">
        <v>2875532</v>
      </c>
      <c r="H827" s="52">
        <v>27120</v>
      </c>
      <c r="I827" s="52">
        <v>95994</v>
      </c>
      <c r="J827" s="52"/>
      <c r="K827" s="52"/>
      <c r="L827" s="52"/>
      <c r="M827" s="52">
        <v>123114</v>
      </c>
      <c r="N827" s="53">
        <v>4.2814338355476482E-2</v>
      </c>
    </row>
    <row r="828" spans="1:14" s="2" customFormat="1" x14ac:dyDescent="0.25">
      <c r="A828" s="29"/>
      <c r="B828" s="30"/>
      <c r="C828" s="30">
        <v>48</v>
      </c>
      <c r="D828" s="43" t="str">
        <f>VLOOKUP(C828,'[2]Expenditures_Budget users'!$C$7:$D$1619,2,0)</f>
        <v>Capital expenditures</v>
      </c>
      <c r="E828" s="30"/>
      <c r="F828" s="30"/>
      <c r="G828" s="31">
        <v>365300000</v>
      </c>
      <c r="H828" s="31"/>
      <c r="I828" s="31">
        <v>4457278</v>
      </c>
      <c r="J828" s="31"/>
      <c r="K828" s="31"/>
      <c r="L828" s="31"/>
      <c r="M828" s="31">
        <v>4457278</v>
      </c>
      <c r="N828" s="32">
        <v>1.2201691760197099E-2</v>
      </c>
    </row>
    <row r="829" spans="1:14" s="54" customFormat="1" x14ac:dyDescent="0.25">
      <c r="A829" s="55"/>
      <c r="B829" s="56"/>
      <c r="C829" s="56"/>
      <c r="D829" s="56"/>
      <c r="E829" s="56">
        <v>480</v>
      </c>
      <c r="F829" s="47" t="str">
        <f>VLOOKUP(E829,'[2]Expenditures_Budget users'!$E$8:$F$1847,2,0)</f>
        <v>Purchase of equipment and machines</v>
      </c>
      <c r="G829" s="57">
        <v>113960000</v>
      </c>
      <c r="H829" s="57"/>
      <c r="I829" s="57">
        <v>993046</v>
      </c>
      <c r="J829" s="57"/>
      <c r="K829" s="57"/>
      <c r="L829" s="57"/>
      <c r="M829" s="57">
        <v>993046</v>
      </c>
      <c r="N829" s="58">
        <v>8.713987363987364E-3</v>
      </c>
    </row>
    <row r="830" spans="1:14" x14ac:dyDescent="0.25">
      <c r="A830" s="46"/>
      <c r="B830" s="47"/>
      <c r="C830" s="47"/>
      <c r="D830" s="47"/>
      <c r="E830" s="47">
        <v>481</v>
      </c>
      <c r="F830" s="47" t="str">
        <f>VLOOKUP(E830,'[2]Expenditures_Budget users'!$E$8:$F$1847,2,0)</f>
        <v>Construction facilities</v>
      </c>
      <c r="G830" s="48">
        <v>4250000</v>
      </c>
      <c r="H830" s="48"/>
      <c r="I830" s="48">
        <v>0</v>
      </c>
      <c r="J830" s="48"/>
      <c r="K830" s="48"/>
      <c r="L830" s="48"/>
      <c r="M830" s="48">
        <v>0</v>
      </c>
      <c r="N830" s="49">
        <v>0</v>
      </c>
    </row>
    <row r="831" spans="1:14" x14ac:dyDescent="0.25">
      <c r="A831" s="46"/>
      <c r="B831" s="47"/>
      <c r="C831" s="47"/>
      <c r="D831" s="47"/>
      <c r="E831" s="47">
        <v>483</v>
      </c>
      <c r="F831" s="47" t="str">
        <f>VLOOKUP(E831,'[2]Expenditures_Budget users'!$E$8:$F$1847,2,0)</f>
        <v>Purchase of furniture</v>
      </c>
      <c r="G831" s="48">
        <v>5000000</v>
      </c>
      <c r="H831" s="48"/>
      <c r="I831" s="48">
        <v>3201387</v>
      </c>
      <c r="J831" s="48"/>
      <c r="K831" s="48"/>
      <c r="L831" s="48"/>
      <c r="M831" s="48">
        <v>3201387</v>
      </c>
      <c r="N831" s="49">
        <v>0.6402774</v>
      </c>
    </row>
    <row r="832" spans="1:14" x14ac:dyDescent="0.25">
      <c r="A832" s="46"/>
      <c r="B832" s="47"/>
      <c r="C832" s="47"/>
      <c r="D832" s="47"/>
      <c r="E832" s="47">
        <v>485</v>
      </c>
      <c r="F832" s="47" t="str">
        <f>VLOOKUP(E832,'[2]Expenditures_Budget users'!$E$8:$F$1847,2,0)</f>
        <v>Investments and non-financial assets</v>
      </c>
      <c r="G832" s="48">
        <v>242090000</v>
      </c>
      <c r="H832" s="48"/>
      <c r="I832" s="48">
        <v>262845</v>
      </c>
      <c r="J832" s="48"/>
      <c r="K832" s="48"/>
      <c r="L832" s="48"/>
      <c r="M832" s="48">
        <v>262845</v>
      </c>
      <c r="N832" s="49">
        <v>1.0857325787930108E-3</v>
      </c>
    </row>
    <row r="833" spans="1:14" s="2" customFormat="1" x14ac:dyDescent="0.25">
      <c r="A833" s="108" t="s">
        <v>63</v>
      </c>
      <c r="B833" s="39" t="str">
        <f>VLOOKUP(A833,'[2]Expenditures_Budget users'!$A$6:$B$1847,2,0)</f>
        <v>FINANCIAL POLICE OFFICE</v>
      </c>
      <c r="C833" s="39"/>
      <c r="D833" s="39"/>
      <c r="E833" s="39"/>
      <c r="F833" s="39"/>
      <c r="G833" s="40">
        <v>99541000</v>
      </c>
      <c r="H833" s="40">
        <v>21907657</v>
      </c>
      <c r="I833" s="40"/>
      <c r="J833" s="40"/>
      <c r="K833" s="40"/>
      <c r="L833" s="40">
        <v>0</v>
      </c>
      <c r="M833" s="40">
        <v>21907657</v>
      </c>
      <c r="N833" s="41">
        <v>0.22008676826634252</v>
      </c>
    </row>
    <row r="834" spans="1:14" s="2" customFormat="1" x14ac:dyDescent="0.25">
      <c r="A834" s="42"/>
      <c r="B834" s="43"/>
      <c r="C834" s="43">
        <v>40</v>
      </c>
      <c r="D834" s="43" t="str">
        <f>VLOOKUP(C834,'[2]Expenditures_Budget users'!$C$7:$D$1619,2,0)</f>
        <v>Salaries, wages and allowances</v>
      </c>
      <c r="E834" s="43"/>
      <c r="F834" s="43"/>
      <c r="G834" s="44">
        <v>74329000</v>
      </c>
      <c r="H834" s="44">
        <v>18910504</v>
      </c>
      <c r="I834" s="44"/>
      <c r="J834" s="44"/>
      <c r="K834" s="44"/>
      <c r="L834" s="44"/>
      <c r="M834" s="44">
        <v>18910504</v>
      </c>
      <c r="N834" s="45">
        <v>0.25441623054258766</v>
      </c>
    </row>
    <row r="835" spans="1:14" s="54" customFormat="1" x14ac:dyDescent="0.25">
      <c r="A835" s="55"/>
      <c r="B835" s="56"/>
      <c r="C835" s="56"/>
      <c r="D835" s="56"/>
      <c r="E835" s="56">
        <v>401</v>
      </c>
      <c r="F835" s="47" t="str">
        <f>VLOOKUP(E835,'[2]Expenditures_Budget users'!$E$8:$F$1847,2,0)</f>
        <v>Basic salaries</v>
      </c>
      <c r="G835" s="57">
        <v>49218000</v>
      </c>
      <c r="H835" s="57">
        <v>12854977</v>
      </c>
      <c r="I835" s="57"/>
      <c r="J835" s="57"/>
      <c r="K835" s="57"/>
      <c r="L835" s="57"/>
      <c r="M835" s="57">
        <v>12854977</v>
      </c>
      <c r="N835" s="58">
        <v>0.26118446503311799</v>
      </c>
    </row>
    <row r="836" spans="1:14" x14ac:dyDescent="0.25">
      <c r="A836" s="46"/>
      <c r="B836" s="47"/>
      <c r="C836" s="47"/>
      <c r="D836" s="47"/>
      <c r="E836" s="47">
        <v>402</v>
      </c>
      <c r="F836" s="47" t="str">
        <f>VLOOKUP(E836,'[2]Expenditures_Budget users'!$E$8:$F$1847,2,0)</f>
        <v>Social insurance contributions</v>
      </c>
      <c r="G836" s="48">
        <v>24274000</v>
      </c>
      <c r="H836" s="48">
        <v>6055527</v>
      </c>
      <c r="I836" s="48"/>
      <c r="J836" s="48"/>
      <c r="K836" s="48"/>
      <c r="L836" s="48"/>
      <c r="M836" s="48">
        <v>6055527</v>
      </c>
      <c r="N836" s="49">
        <v>0.24946555985828459</v>
      </c>
    </row>
    <row r="837" spans="1:14" s="54" customFormat="1" x14ac:dyDescent="0.25">
      <c r="A837" s="50"/>
      <c r="B837" s="51"/>
      <c r="C837" s="51"/>
      <c r="D837" s="51"/>
      <c r="E837" s="51">
        <v>404</v>
      </c>
      <c r="F837" s="47" t="str">
        <f>VLOOKUP(E837,'[2]Expenditures_Budget users'!$E$8:$F$1847,2,0)</f>
        <v>Allowances</v>
      </c>
      <c r="G837" s="52">
        <v>837000</v>
      </c>
      <c r="H837" s="52">
        <v>0</v>
      </c>
      <c r="I837" s="52"/>
      <c r="J837" s="52"/>
      <c r="K837" s="52"/>
      <c r="L837" s="52"/>
      <c r="M837" s="52">
        <v>0</v>
      </c>
      <c r="N837" s="53">
        <v>0</v>
      </c>
    </row>
    <row r="838" spans="1:14" s="2" customFormat="1" x14ac:dyDescent="0.25">
      <c r="A838" s="29"/>
      <c r="B838" s="30"/>
      <c r="C838" s="30">
        <v>42</v>
      </c>
      <c r="D838" s="43" t="str">
        <f>VLOOKUP(C838,'[2]Expenditures_Budget users'!$C$7:$D$1619,2,0)</f>
        <v xml:space="preserve">Goods and services </v>
      </c>
      <c r="E838" s="30"/>
      <c r="F838" s="30"/>
      <c r="G838" s="31">
        <v>16554000</v>
      </c>
      <c r="H838" s="31">
        <v>2951357</v>
      </c>
      <c r="I838" s="31"/>
      <c r="J838" s="31"/>
      <c r="K838" s="31"/>
      <c r="L838" s="31"/>
      <c r="M838" s="31">
        <v>2951357</v>
      </c>
      <c r="N838" s="32">
        <v>0.17828663767065361</v>
      </c>
    </row>
    <row r="839" spans="1:14" x14ac:dyDescent="0.25">
      <c r="A839" s="46"/>
      <c r="B839" s="47"/>
      <c r="C839" s="47"/>
      <c r="D839" s="47"/>
      <c r="E839" s="47">
        <v>420</v>
      </c>
      <c r="F839" s="47" t="str">
        <f>VLOOKUP(E839,'[2]Expenditures_Budget users'!$E$8:$F$1847,2,0)</f>
        <v>Travel and per diem expenditures</v>
      </c>
      <c r="G839" s="48">
        <v>320000</v>
      </c>
      <c r="H839" s="48">
        <v>0</v>
      </c>
      <c r="I839" s="48"/>
      <c r="J839" s="48"/>
      <c r="K839" s="48"/>
      <c r="L839" s="48"/>
      <c r="M839" s="48">
        <v>0</v>
      </c>
      <c r="N839" s="49">
        <v>0</v>
      </c>
    </row>
    <row r="840" spans="1:14" x14ac:dyDescent="0.25">
      <c r="A840" s="46"/>
      <c r="B840" s="47"/>
      <c r="C840" s="47"/>
      <c r="D840" s="47"/>
      <c r="E840" s="47">
        <v>421</v>
      </c>
      <c r="F840" s="47" t="str">
        <f>VLOOKUP(E840,'[2]Expenditures_Budget users'!$E$8:$F$1847,2,0)</f>
        <v>Utility services, heating, communication and transport</v>
      </c>
      <c r="G840" s="48">
        <v>6034000</v>
      </c>
      <c r="H840" s="48">
        <v>1341074</v>
      </c>
      <c r="I840" s="48"/>
      <c r="J840" s="48"/>
      <c r="K840" s="48"/>
      <c r="L840" s="48"/>
      <c r="M840" s="48">
        <v>1341074</v>
      </c>
      <c r="N840" s="49">
        <v>0.22225290023201857</v>
      </c>
    </row>
    <row r="841" spans="1:14" x14ac:dyDescent="0.25">
      <c r="A841" s="46"/>
      <c r="B841" s="47"/>
      <c r="C841" s="47"/>
      <c r="D841" s="47"/>
      <c r="E841" s="47">
        <v>423</v>
      </c>
      <c r="F841" s="47" t="str">
        <f>VLOOKUP(E841,'[2]Expenditures_Budget users'!$E$8:$F$1847,2,0)</f>
        <v>Materials and sundries</v>
      </c>
      <c r="G841" s="48">
        <v>2600000</v>
      </c>
      <c r="H841" s="48">
        <v>165659</v>
      </c>
      <c r="I841" s="48"/>
      <c r="J841" s="48"/>
      <c r="K841" s="48"/>
      <c r="L841" s="48"/>
      <c r="M841" s="48">
        <v>165659</v>
      </c>
      <c r="N841" s="49">
        <v>6.3714999999999994E-2</v>
      </c>
    </row>
    <row r="842" spans="1:14" x14ac:dyDescent="0.25">
      <c r="A842" s="46"/>
      <c r="B842" s="47"/>
      <c r="C842" s="47"/>
      <c r="D842" s="47"/>
      <c r="E842" s="47">
        <v>424</v>
      </c>
      <c r="F842" s="47" t="str">
        <f>VLOOKUP(E842,'[2]Expenditures_Budget users'!$E$8:$F$1847,2,0)</f>
        <v>Repairs and current maintenance</v>
      </c>
      <c r="G842" s="48">
        <v>2000000</v>
      </c>
      <c r="H842" s="48">
        <v>216788</v>
      </c>
      <c r="I842" s="48"/>
      <c r="J842" s="48"/>
      <c r="K842" s="48"/>
      <c r="L842" s="48"/>
      <c r="M842" s="48">
        <v>216788</v>
      </c>
      <c r="N842" s="49">
        <v>0.108394</v>
      </c>
    </row>
    <row r="843" spans="1:14" s="54" customFormat="1" x14ac:dyDescent="0.25">
      <c r="A843" s="50"/>
      <c r="B843" s="51"/>
      <c r="C843" s="51"/>
      <c r="D843" s="51"/>
      <c r="E843" s="51">
        <v>425</v>
      </c>
      <c r="F843" s="47" t="str">
        <f>VLOOKUP(E843,'[2]Expenditures_Budget users'!$E$8:$F$1847,2,0)</f>
        <v>Contractual services</v>
      </c>
      <c r="G843" s="52">
        <v>4948000</v>
      </c>
      <c r="H843" s="52">
        <v>1081084</v>
      </c>
      <c r="I843" s="52"/>
      <c r="J843" s="52"/>
      <c r="K843" s="52"/>
      <c r="L843" s="52"/>
      <c r="M843" s="52">
        <v>1081084</v>
      </c>
      <c r="N843" s="53">
        <v>0.21848908649959581</v>
      </c>
    </row>
    <row r="844" spans="1:14" s="54" customFormat="1" x14ac:dyDescent="0.25">
      <c r="A844" s="50"/>
      <c r="B844" s="51"/>
      <c r="C844" s="51"/>
      <c r="D844" s="51"/>
      <c r="E844" s="51">
        <v>426</v>
      </c>
      <c r="F844" s="47" t="str">
        <f>VLOOKUP(E844,'[2]Expenditures_Budget users'!$E$8:$F$1847,2,0)</f>
        <v>Other current expenditures</v>
      </c>
      <c r="G844" s="52">
        <v>652000</v>
      </c>
      <c r="H844" s="52">
        <v>146752</v>
      </c>
      <c r="I844" s="52"/>
      <c r="J844" s="52"/>
      <c r="K844" s="52"/>
      <c r="L844" s="52"/>
      <c r="M844" s="52">
        <v>146752</v>
      </c>
      <c r="N844" s="53">
        <v>0.22507975460122701</v>
      </c>
    </row>
    <row r="845" spans="1:14" s="2" customFormat="1" x14ac:dyDescent="0.25">
      <c r="A845" s="29"/>
      <c r="B845" s="30"/>
      <c r="C845" s="30">
        <v>46</v>
      </c>
      <c r="D845" s="43" t="str">
        <f>VLOOKUP(C845,'[2]Expenditures_Budget users'!$C$7:$D$1619,2,0)</f>
        <v>Subsidies and transfers</v>
      </c>
      <c r="E845" s="30"/>
      <c r="F845" s="30"/>
      <c r="G845" s="31">
        <v>1252000</v>
      </c>
      <c r="H845" s="31">
        <v>45796</v>
      </c>
      <c r="I845" s="31"/>
      <c r="J845" s="31"/>
      <c r="K845" s="31"/>
      <c r="L845" s="31"/>
      <c r="M845" s="31">
        <v>45796</v>
      </c>
      <c r="N845" s="32">
        <v>3.6578274760383389E-2</v>
      </c>
    </row>
    <row r="846" spans="1:14" s="54" customFormat="1" x14ac:dyDescent="0.25">
      <c r="A846" s="55"/>
      <c r="B846" s="56"/>
      <c r="C846" s="56"/>
      <c r="D846" s="56"/>
      <c r="E846" s="56">
        <v>464</v>
      </c>
      <c r="F846" s="47" t="str">
        <f>VLOOKUP(E846,'[2]Expenditures_Budget users'!$E$8:$F$1847,2,0)</f>
        <v>Different transfers</v>
      </c>
      <c r="G846" s="57">
        <v>1252000</v>
      </c>
      <c r="H846" s="57">
        <v>45796</v>
      </c>
      <c r="I846" s="57"/>
      <c r="J846" s="57"/>
      <c r="K846" s="57"/>
      <c r="L846" s="57"/>
      <c r="M846" s="57">
        <v>45796</v>
      </c>
      <c r="N846" s="58">
        <v>3.6578274760383389E-2</v>
      </c>
    </row>
    <row r="847" spans="1:14" s="2" customFormat="1" x14ac:dyDescent="0.25">
      <c r="A847" s="29"/>
      <c r="B847" s="30"/>
      <c r="C847" s="30">
        <v>48</v>
      </c>
      <c r="D847" s="43" t="str">
        <f>VLOOKUP(C847,'[2]Expenditures_Budget users'!$C$7:$D$1619,2,0)</f>
        <v>Capital expenditures</v>
      </c>
      <c r="E847" s="30"/>
      <c r="F847" s="30"/>
      <c r="G847" s="31">
        <v>7406000</v>
      </c>
      <c r="H847" s="31">
        <v>0</v>
      </c>
      <c r="I847" s="31"/>
      <c r="J847" s="31"/>
      <c r="K847" s="31"/>
      <c r="L847" s="31">
        <v>0</v>
      </c>
      <c r="M847" s="31">
        <v>0</v>
      </c>
      <c r="N847" s="32">
        <v>0</v>
      </c>
    </row>
    <row r="848" spans="1:14" s="54" customFormat="1" x14ac:dyDescent="0.25">
      <c r="A848" s="50"/>
      <c r="B848" s="51"/>
      <c r="C848" s="51"/>
      <c r="D848" s="51"/>
      <c r="E848" s="51">
        <v>480</v>
      </c>
      <c r="F848" s="47" t="str">
        <f>VLOOKUP(E848,'[2]Expenditures_Budget users'!$E$8:$F$1847,2,0)</f>
        <v>Purchase of equipment and machines</v>
      </c>
      <c r="G848" s="52">
        <v>6698000</v>
      </c>
      <c r="H848" s="52">
        <v>0</v>
      </c>
      <c r="I848" s="52"/>
      <c r="J848" s="52"/>
      <c r="K848" s="52"/>
      <c r="L848" s="52">
        <v>0</v>
      </c>
      <c r="M848" s="52">
        <v>0</v>
      </c>
      <c r="N848" s="53">
        <v>0</v>
      </c>
    </row>
    <row r="849" spans="1:14" s="54" customFormat="1" x14ac:dyDescent="0.25">
      <c r="A849" s="55"/>
      <c r="B849" s="56"/>
      <c r="C849" s="56"/>
      <c r="D849" s="56"/>
      <c r="E849" s="56">
        <v>485</v>
      </c>
      <c r="F849" s="47" t="str">
        <f>VLOOKUP(E849,'[2]Expenditures_Budget users'!$E$8:$F$1847,2,0)</f>
        <v>Investments and non-financial assets</v>
      </c>
      <c r="G849" s="57">
        <v>708000</v>
      </c>
      <c r="H849" s="57">
        <v>0</v>
      </c>
      <c r="I849" s="57"/>
      <c r="J849" s="57"/>
      <c r="K849" s="57"/>
      <c r="L849" s="57"/>
      <c r="M849" s="57">
        <v>0</v>
      </c>
      <c r="N849" s="58">
        <v>0</v>
      </c>
    </row>
    <row r="850" spans="1:14" s="2" customFormat="1" x14ac:dyDescent="0.25">
      <c r="A850" s="108" t="s">
        <v>64</v>
      </c>
      <c r="B850" s="39" t="str">
        <f>VLOOKUP(A850,'[2]Expenditures_Budget users'!$A$6:$B$1847,2,0)</f>
        <v>DIRECTORATE OF COMPULSORY RESERVES OF OIL AND OIL DERIVATIVES</v>
      </c>
      <c r="C850" s="39"/>
      <c r="D850" s="39"/>
      <c r="E850" s="39"/>
      <c r="F850" s="39"/>
      <c r="G850" s="40">
        <v>1176760000</v>
      </c>
      <c r="H850" s="40"/>
      <c r="I850" s="40"/>
      <c r="J850" s="40"/>
      <c r="K850" s="40"/>
      <c r="L850" s="40">
        <v>357424054</v>
      </c>
      <c r="M850" s="40">
        <v>357424054</v>
      </c>
      <c r="N850" s="41">
        <v>0.30373572691117984</v>
      </c>
    </row>
    <row r="851" spans="1:14" s="2" customFormat="1" x14ac:dyDescent="0.25">
      <c r="A851" s="29"/>
      <c r="B851" s="30"/>
      <c r="C851" s="30">
        <v>40</v>
      </c>
      <c r="D851" s="43" t="str">
        <f>VLOOKUP(C851,'[2]Expenditures_Budget users'!$C$7:$D$1619,2,0)</f>
        <v>Salaries, wages and allowances</v>
      </c>
      <c r="E851" s="30"/>
      <c r="F851" s="30"/>
      <c r="G851" s="31">
        <v>15935000</v>
      </c>
      <c r="H851" s="31"/>
      <c r="I851" s="31"/>
      <c r="J851" s="31"/>
      <c r="K851" s="31"/>
      <c r="L851" s="31">
        <v>3530744</v>
      </c>
      <c r="M851" s="31">
        <v>3530744</v>
      </c>
      <c r="N851" s="32">
        <v>0.22157163476623784</v>
      </c>
    </row>
    <row r="852" spans="1:14" x14ac:dyDescent="0.25">
      <c r="A852" s="46"/>
      <c r="B852" s="47"/>
      <c r="C852" s="47"/>
      <c r="D852" s="47"/>
      <c r="E852" s="47">
        <v>401</v>
      </c>
      <c r="F852" s="47" t="str">
        <f>VLOOKUP(E852,'[2]Expenditures_Budget users'!$E$8:$F$1847,2,0)</f>
        <v>Basic salaries</v>
      </c>
      <c r="G852" s="48">
        <v>11449000</v>
      </c>
      <c r="H852" s="48"/>
      <c r="I852" s="48"/>
      <c r="J852" s="48"/>
      <c r="K852" s="48"/>
      <c r="L852" s="48">
        <v>2542868</v>
      </c>
      <c r="M852" s="48">
        <v>2542868</v>
      </c>
      <c r="N852" s="49">
        <v>0.2221039392086645</v>
      </c>
    </row>
    <row r="853" spans="1:14" x14ac:dyDescent="0.25">
      <c r="A853" s="46"/>
      <c r="B853" s="47"/>
      <c r="C853" s="47"/>
      <c r="D853" s="47"/>
      <c r="E853" s="47">
        <v>402</v>
      </c>
      <c r="F853" s="47" t="str">
        <f>VLOOKUP(E853,'[2]Expenditures_Budget users'!$E$8:$F$1847,2,0)</f>
        <v>Social insurance contributions</v>
      </c>
      <c r="G853" s="48">
        <v>4234000</v>
      </c>
      <c r="H853" s="48"/>
      <c r="I853" s="48"/>
      <c r="J853" s="48"/>
      <c r="K853" s="48"/>
      <c r="L853" s="48">
        <v>987876</v>
      </c>
      <c r="M853" s="48">
        <v>987876</v>
      </c>
      <c r="N853" s="49">
        <v>0.23331979215871515</v>
      </c>
    </row>
    <row r="854" spans="1:14" x14ac:dyDescent="0.25">
      <c r="A854" s="46"/>
      <c r="B854" s="47"/>
      <c r="C854" s="47"/>
      <c r="D854" s="47"/>
      <c r="E854" s="47">
        <v>404</v>
      </c>
      <c r="F854" s="47" t="str">
        <f>VLOOKUP(E854,'[2]Expenditures_Budget users'!$E$8:$F$1847,2,0)</f>
        <v>Allowances</v>
      </c>
      <c r="G854" s="48">
        <v>252000</v>
      </c>
      <c r="H854" s="48"/>
      <c r="I854" s="48"/>
      <c r="J854" s="48"/>
      <c r="K854" s="48"/>
      <c r="L854" s="48">
        <v>0</v>
      </c>
      <c r="M854" s="48">
        <v>0</v>
      </c>
      <c r="N854" s="49">
        <v>0</v>
      </c>
    </row>
    <row r="855" spans="1:14" s="2" customFormat="1" x14ac:dyDescent="0.25">
      <c r="A855" s="29"/>
      <c r="B855" s="30"/>
      <c r="C855" s="30">
        <v>42</v>
      </c>
      <c r="D855" s="43" t="str">
        <f>VLOOKUP(C855,'[2]Expenditures_Budget users'!$C$7:$D$1619,2,0)</f>
        <v xml:space="preserve">Goods and services </v>
      </c>
      <c r="E855" s="30"/>
      <c r="F855" s="30"/>
      <c r="G855" s="31">
        <v>460065000</v>
      </c>
      <c r="H855" s="31"/>
      <c r="I855" s="31"/>
      <c r="J855" s="31"/>
      <c r="K855" s="31"/>
      <c r="L855" s="31">
        <v>102502138</v>
      </c>
      <c r="M855" s="31">
        <v>102502138</v>
      </c>
      <c r="N855" s="32">
        <v>0.2227992522795692</v>
      </c>
    </row>
    <row r="856" spans="1:14" x14ac:dyDescent="0.25">
      <c r="A856" s="46"/>
      <c r="B856" s="47"/>
      <c r="C856" s="47"/>
      <c r="D856" s="47"/>
      <c r="E856" s="47">
        <v>420</v>
      </c>
      <c r="F856" s="47" t="str">
        <f>VLOOKUP(E856,'[2]Expenditures_Budget users'!$E$8:$F$1847,2,0)</f>
        <v>Travel and per diem expenditures</v>
      </c>
      <c r="G856" s="48">
        <v>1500000</v>
      </c>
      <c r="H856" s="48"/>
      <c r="I856" s="48"/>
      <c r="J856" s="48"/>
      <c r="K856" s="48"/>
      <c r="L856" s="48">
        <v>142519</v>
      </c>
      <c r="M856" s="48">
        <v>142519</v>
      </c>
      <c r="N856" s="49">
        <v>9.5012666666666662E-2</v>
      </c>
    </row>
    <row r="857" spans="1:14" s="54" customFormat="1" x14ac:dyDescent="0.25">
      <c r="A857" s="50"/>
      <c r="B857" s="51"/>
      <c r="C857" s="51"/>
      <c r="D857" s="51"/>
      <c r="E857" s="51">
        <v>421</v>
      </c>
      <c r="F857" s="47" t="str">
        <f>VLOOKUP(E857,'[2]Expenditures_Budget users'!$E$8:$F$1847,2,0)</f>
        <v>Utility services, heating, communication and transport</v>
      </c>
      <c r="G857" s="52">
        <v>3500000</v>
      </c>
      <c r="H857" s="52"/>
      <c r="I857" s="52"/>
      <c r="J857" s="52"/>
      <c r="K857" s="52"/>
      <c r="L857" s="52">
        <v>370424</v>
      </c>
      <c r="M857" s="52">
        <v>370424</v>
      </c>
      <c r="N857" s="53">
        <v>0.10583542857142857</v>
      </c>
    </row>
    <row r="858" spans="1:14" s="54" customFormat="1" x14ac:dyDescent="0.25">
      <c r="A858" s="55"/>
      <c r="B858" s="56"/>
      <c r="C858" s="56"/>
      <c r="D858" s="56"/>
      <c r="E858" s="56">
        <v>423</v>
      </c>
      <c r="F858" s="47" t="str">
        <f>VLOOKUP(E858,'[2]Expenditures_Budget users'!$E$8:$F$1847,2,0)</f>
        <v>Materials and sundries</v>
      </c>
      <c r="G858" s="57">
        <v>725000</v>
      </c>
      <c r="H858" s="57"/>
      <c r="I858" s="57"/>
      <c r="J858" s="57"/>
      <c r="K858" s="57"/>
      <c r="L858" s="57">
        <v>43559</v>
      </c>
      <c r="M858" s="57">
        <v>43559</v>
      </c>
      <c r="N858" s="58">
        <v>6.008137931034483E-2</v>
      </c>
    </row>
    <row r="859" spans="1:14" s="54" customFormat="1" x14ac:dyDescent="0.25">
      <c r="A859" s="50"/>
      <c r="B859" s="51"/>
      <c r="C859" s="51"/>
      <c r="D859" s="51"/>
      <c r="E859" s="51">
        <v>424</v>
      </c>
      <c r="F859" s="47" t="str">
        <f>VLOOKUP(E859,'[2]Expenditures_Budget users'!$E$8:$F$1847,2,0)</f>
        <v>Repairs and current maintenance</v>
      </c>
      <c r="G859" s="52">
        <v>12000000</v>
      </c>
      <c r="H859" s="52"/>
      <c r="I859" s="52"/>
      <c r="J859" s="52"/>
      <c r="K859" s="52"/>
      <c r="L859" s="52">
        <v>2313583</v>
      </c>
      <c r="M859" s="52">
        <v>2313583</v>
      </c>
      <c r="N859" s="53">
        <v>0.19279858333333333</v>
      </c>
    </row>
    <row r="860" spans="1:14" x14ac:dyDescent="0.25">
      <c r="A860" s="46"/>
      <c r="B860" s="47"/>
      <c r="C860" s="47"/>
      <c r="D860" s="47"/>
      <c r="E860" s="47">
        <v>425</v>
      </c>
      <c r="F860" s="47" t="str">
        <f>VLOOKUP(E860,'[2]Expenditures_Budget users'!$E$8:$F$1847,2,0)</f>
        <v>Contractual services</v>
      </c>
      <c r="G860" s="48">
        <v>440000000</v>
      </c>
      <c r="H860" s="48"/>
      <c r="I860" s="48"/>
      <c r="J860" s="48"/>
      <c r="K860" s="48"/>
      <c r="L860" s="48">
        <v>99401433</v>
      </c>
      <c r="M860" s="48">
        <v>99401433</v>
      </c>
      <c r="N860" s="49">
        <v>0.22591234772727273</v>
      </c>
    </row>
    <row r="861" spans="1:14" x14ac:dyDescent="0.25">
      <c r="A861" s="46"/>
      <c r="B861" s="47"/>
      <c r="C861" s="47"/>
      <c r="D861" s="47"/>
      <c r="E861" s="47">
        <v>426</v>
      </c>
      <c r="F861" s="47" t="str">
        <f>VLOOKUP(E861,'[2]Expenditures_Budget users'!$E$8:$F$1847,2,0)</f>
        <v>Other current expenditures</v>
      </c>
      <c r="G861" s="48">
        <v>2000000</v>
      </c>
      <c r="H861" s="48"/>
      <c r="I861" s="48"/>
      <c r="J861" s="48"/>
      <c r="K861" s="48"/>
      <c r="L861" s="48">
        <v>230620</v>
      </c>
      <c r="M861" s="48">
        <v>230620</v>
      </c>
      <c r="N861" s="49">
        <v>0.11531</v>
      </c>
    </row>
    <row r="862" spans="1:14" s="54" customFormat="1" x14ac:dyDescent="0.25">
      <c r="A862" s="55"/>
      <c r="B862" s="56"/>
      <c r="C862" s="56"/>
      <c r="D862" s="56"/>
      <c r="E862" s="56">
        <v>427</v>
      </c>
      <c r="F862" s="47" t="str">
        <f>VLOOKUP(E862,'[2]Expenditures_Budget users'!$E$8:$F$1847,2,0)</f>
        <v>Temporary employments</v>
      </c>
      <c r="G862" s="57">
        <v>340000</v>
      </c>
      <c r="H862" s="57"/>
      <c r="I862" s="57"/>
      <c r="J862" s="57"/>
      <c r="K862" s="57"/>
      <c r="L862" s="57">
        <v>0</v>
      </c>
      <c r="M862" s="57">
        <v>0</v>
      </c>
      <c r="N862" s="58">
        <v>0</v>
      </c>
    </row>
    <row r="863" spans="1:14" s="2" customFormat="1" x14ac:dyDescent="0.25">
      <c r="A863" s="29"/>
      <c r="B863" s="30"/>
      <c r="C863" s="30">
        <v>46</v>
      </c>
      <c r="D863" s="43" t="str">
        <f>VLOOKUP(C863,'[2]Expenditures_Budget users'!$C$7:$D$1619,2,0)</f>
        <v>Subsidies and transfers</v>
      </c>
      <c r="E863" s="30"/>
      <c r="F863" s="30"/>
      <c r="G863" s="31">
        <v>40000</v>
      </c>
      <c r="H863" s="31"/>
      <c r="I863" s="31"/>
      <c r="J863" s="31"/>
      <c r="K863" s="31"/>
      <c r="L863" s="31">
        <v>0</v>
      </c>
      <c r="M863" s="31">
        <v>0</v>
      </c>
      <c r="N863" s="32">
        <v>0</v>
      </c>
    </row>
    <row r="864" spans="1:14" s="54" customFormat="1" x14ac:dyDescent="0.25">
      <c r="A864" s="50"/>
      <c r="B864" s="51"/>
      <c r="C864" s="51"/>
      <c r="D864" s="51"/>
      <c r="E864" s="51">
        <v>464</v>
      </c>
      <c r="F864" s="47" t="str">
        <f>VLOOKUP(E864,'[2]Expenditures_Budget users'!$E$8:$F$1847,2,0)</f>
        <v>Different transfers</v>
      </c>
      <c r="G864" s="52">
        <v>40000</v>
      </c>
      <c r="H864" s="52"/>
      <c r="I864" s="52"/>
      <c r="J864" s="52"/>
      <c r="K864" s="52"/>
      <c r="L864" s="52">
        <v>0</v>
      </c>
      <c r="M864" s="52">
        <v>0</v>
      </c>
      <c r="N864" s="53">
        <v>0</v>
      </c>
    </row>
    <row r="865" spans="1:14" s="2" customFormat="1" x14ac:dyDescent="0.25">
      <c r="A865" s="42"/>
      <c r="B865" s="43"/>
      <c r="C865" s="43">
        <v>48</v>
      </c>
      <c r="D865" s="43" t="str">
        <f>VLOOKUP(C865,'[2]Expenditures_Budget users'!$C$7:$D$1619,2,0)</f>
        <v>Capital expenditures</v>
      </c>
      <c r="E865" s="43"/>
      <c r="F865" s="43"/>
      <c r="G865" s="44">
        <v>700720000</v>
      </c>
      <c r="H865" s="44"/>
      <c r="I865" s="44"/>
      <c r="J865" s="44"/>
      <c r="K865" s="44"/>
      <c r="L865" s="44">
        <v>251391172</v>
      </c>
      <c r="M865" s="44">
        <v>251391172</v>
      </c>
      <c r="N865" s="45">
        <v>0.35876123415915057</v>
      </c>
    </row>
    <row r="866" spans="1:14" x14ac:dyDescent="0.25">
      <c r="A866" s="46"/>
      <c r="B866" s="47"/>
      <c r="C866" s="47"/>
      <c r="D866" s="47"/>
      <c r="E866" s="47">
        <v>480</v>
      </c>
      <c r="F866" s="47" t="str">
        <f>VLOOKUP(E866,'[2]Expenditures_Budget users'!$E$8:$F$1847,2,0)</f>
        <v>Purchase of equipment and machines</v>
      </c>
      <c r="G866" s="48">
        <v>150000</v>
      </c>
      <c r="H866" s="48"/>
      <c r="I866" s="48"/>
      <c r="J866" s="48"/>
      <c r="K866" s="48"/>
      <c r="L866" s="48">
        <v>25368</v>
      </c>
      <c r="M866" s="48">
        <v>25368</v>
      </c>
      <c r="N866" s="49">
        <v>0.16911999999999999</v>
      </c>
    </row>
    <row r="867" spans="1:14" x14ac:dyDescent="0.25">
      <c r="A867" s="46"/>
      <c r="B867" s="47"/>
      <c r="C867" s="47"/>
      <c r="D867" s="47"/>
      <c r="E867" s="47">
        <v>481</v>
      </c>
      <c r="F867" s="47" t="str">
        <f>VLOOKUP(E867,'[2]Expenditures_Budget users'!$E$8:$F$1847,2,0)</f>
        <v>Construction facilities</v>
      </c>
      <c r="G867" s="48">
        <v>200000</v>
      </c>
      <c r="H867" s="48"/>
      <c r="I867" s="48"/>
      <c r="J867" s="48"/>
      <c r="K867" s="48"/>
      <c r="L867" s="48">
        <v>0</v>
      </c>
      <c r="M867" s="48">
        <v>0</v>
      </c>
      <c r="N867" s="49">
        <v>0</v>
      </c>
    </row>
    <row r="868" spans="1:14" x14ac:dyDescent="0.25">
      <c r="A868" s="46"/>
      <c r="B868" s="47"/>
      <c r="C868" s="47"/>
      <c r="D868" s="47"/>
      <c r="E868" s="47">
        <v>482</v>
      </c>
      <c r="F868" s="47" t="str">
        <f>VLOOKUP(E868,'[2]Expenditures_Budget users'!$E$8:$F$1847,2,0)</f>
        <v>Other construction facilities</v>
      </c>
      <c r="G868" s="48">
        <v>220000</v>
      </c>
      <c r="H868" s="48"/>
      <c r="I868" s="48"/>
      <c r="J868" s="48"/>
      <c r="K868" s="48"/>
      <c r="L868" s="48">
        <v>0</v>
      </c>
      <c r="M868" s="48">
        <v>0</v>
      </c>
      <c r="N868" s="49">
        <v>0</v>
      </c>
    </row>
    <row r="869" spans="1:14" s="54" customFormat="1" x14ac:dyDescent="0.25">
      <c r="A869" s="50"/>
      <c r="B869" s="51"/>
      <c r="C869" s="51"/>
      <c r="D869" s="51"/>
      <c r="E869" s="51">
        <v>484</v>
      </c>
      <c r="F869" s="47" t="str">
        <f>VLOOKUP(E869,'[2]Expenditures_Budget users'!$E$8:$F$1847,2,0)</f>
        <v>Strategic goods and other reserves</v>
      </c>
      <c r="G869" s="52">
        <v>700000000</v>
      </c>
      <c r="H869" s="52"/>
      <c r="I869" s="52"/>
      <c r="J869" s="52"/>
      <c r="K869" s="52"/>
      <c r="L869" s="52">
        <v>251345014</v>
      </c>
      <c r="M869" s="52">
        <v>251345014</v>
      </c>
      <c r="N869" s="53">
        <v>0.35906430571428571</v>
      </c>
    </row>
    <row r="870" spans="1:14" x14ac:dyDescent="0.25">
      <c r="A870" s="46"/>
      <c r="B870" s="47"/>
      <c r="C870" s="47"/>
      <c r="D870" s="47"/>
      <c r="E870" s="47">
        <v>485</v>
      </c>
      <c r="F870" s="47" t="str">
        <f>VLOOKUP(E870,'[2]Expenditures_Budget users'!$E$8:$F$1847,2,0)</f>
        <v>Investments and non-financial assets</v>
      </c>
      <c r="G870" s="48">
        <v>150000</v>
      </c>
      <c r="H870" s="48"/>
      <c r="I870" s="48"/>
      <c r="J870" s="48"/>
      <c r="K870" s="48"/>
      <c r="L870" s="48">
        <v>20790</v>
      </c>
      <c r="M870" s="48">
        <v>20790</v>
      </c>
      <c r="N870" s="49">
        <v>0.1386</v>
      </c>
    </row>
    <row r="871" spans="1:14" s="2" customFormat="1" x14ac:dyDescent="0.25">
      <c r="A871" s="108" t="s">
        <v>65</v>
      </c>
      <c r="B871" s="39" t="str">
        <f>VLOOKUP(A871,'[2]Expenditures_Budget users'!$A$6:$B$1847,2,0)</f>
        <v>MINISTRY OF ECONOMY</v>
      </c>
      <c r="C871" s="39"/>
      <c r="D871" s="39"/>
      <c r="E871" s="39"/>
      <c r="F871" s="39"/>
      <c r="G871" s="40">
        <v>5119029000</v>
      </c>
      <c r="H871" s="40">
        <v>1232893451</v>
      </c>
      <c r="I871" s="40">
        <v>8640275</v>
      </c>
      <c r="J871" s="40">
        <v>2970328</v>
      </c>
      <c r="K871" s="40"/>
      <c r="L871" s="40">
        <v>0</v>
      </c>
      <c r="M871" s="40">
        <v>1244504054</v>
      </c>
      <c r="N871" s="41">
        <v>0.24311330410513399</v>
      </c>
    </row>
    <row r="872" spans="1:14" s="2" customFormat="1" x14ac:dyDescent="0.25">
      <c r="A872" s="29"/>
      <c r="B872" s="30"/>
      <c r="C872" s="30">
        <v>40</v>
      </c>
      <c r="D872" s="43" t="str">
        <f>VLOOKUP(C872,'[2]Expenditures_Budget users'!$C$7:$D$1619,2,0)</f>
        <v>Salaries, wages and allowances</v>
      </c>
      <c r="E872" s="30"/>
      <c r="F872" s="30"/>
      <c r="G872" s="31">
        <v>503691672</v>
      </c>
      <c r="H872" s="31">
        <v>121839479</v>
      </c>
      <c r="I872" s="31"/>
      <c r="J872" s="31"/>
      <c r="K872" s="31"/>
      <c r="L872" s="31"/>
      <c r="M872" s="31">
        <v>121839479</v>
      </c>
      <c r="N872" s="32">
        <v>0.24189297892540895</v>
      </c>
    </row>
    <row r="873" spans="1:14" s="54" customFormat="1" x14ac:dyDescent="0.25">
      <c r="A873" s="55"/>
      <c r="B873" s="56"/>
      <c r="C873" s="56"/>
      <c r="D873" s="56"/>
      <c r="E873" s="56">
        <v>401</v>
      </c>
      <c r="F873" s="47" t="str">
        <f>VLOOKUP(E873,'[2]Expenditures_Budget users'!$E$8:$F$1847,2,0)</f>
        <v>Basic salaries</v>
      </c>
      <c r="G873" s="57">
        <v>356916087</v>
      </c>
      <c r="H873" s="57">
        <v>87616323</v>
      </c>
      <c r="I873" s="57"/>
      <c r="J873" s="57"/>
      <c r="K873" s="57"/>
      <c r="L873" s="57"/>
      <c r="M873" s="57">
        <v>87616323</v>
      </c>
      <c r="N873" s="58">
        <v>0.24548157449680882</v>
      </c>
    </row>
    <row r="874" spans="1:14" x14ac:dyDescent="0.25">
      <c r="A874" s="46"/>
      <c r="B874" s="47"/>
      <c r="C874" s="47"/>
      <c r="D874" s="47"/>
      <c r="E874" s="47">
        <v>402</v>
      </c>
      <c r="F874" s="47" t="str">
        <f>VLOOKUP(E874,'[2]Expenditures_Budget users'!$E$8:$F$1847,2,0)</f>
        <v>Social insurance contributions</v>
      </c>
      <c r="G874" s="48">
        <v>137683585</v>
      </c>
      <c r="H874" s="48">
        <v>34124084</v>
      </c>
      <c r="I874" s="48"/>
      <c r="J874" s="48"/>
      <c r="K874" s="48"/>
      <c r="L874" s="48"/>
      <c r="M874" s="48">
        <v>34124084</v>
      </c>
      <c r="N874" s="49">
        <v>0.24784424374191011</v>
      </c>
    </row>
    <row r="875" spans="1:14" x14ac:dyDescent="0.25">
      <c r="A875" s="46"/>
      <c r="B875" s="47"/>
      <c r="C875" s="47"/>
      <c r="D875" s="47"/>
      <c r="E875" s="47">
        <v>404</v>
      </c>
      <c r="F875" s="47" t="str">
        <f>VLOOKUP(E875,'[2]Expenditures_Budget users'!$E$8:$F$1847,2,0)</f>
        <v>Allowances</v>
      </c>
      <c r="G875" s="48">
        <v>9092000</v>
      </c>
      <c r="H875" s="48">
        <v>99072</v>
      </c>
      <c r="I875" s="48"/>
      <c r="J875" s="48"/>
      <c r="K875" s="48"/>
      <c r="L875" s="48"/>
      <c r="M875" s="48">
        <v>99072</v>
      </c>
      <c r="N875" s="49">
        <v>1.0896612406511219E-2</v>
      </c>
    </row>
    <row r="876" spans="1:14" s="2" customFormat="1" x14ac:dyDescent="0.25">
      <c r="A876" s="29"/>
      <c r="B876" s="30"/>
      <c r="C876" s="30">
        <v>42</v>
      </c>
      <c r="D876" s="43" t="str">
        <f>VLOOKUP(C876,'[2]Expenditures_Budget users'!$C$7:$D$1619,2,0)</f>
        <v xml:space="preserve">Goods and services </v>
      </c>
      <c r="E876" s="30"/>
      <c r="F876" s="30"/>
      <c r="G876" s="31">
        <v>181106423</v>
      </c>
      <c r="H876" s="31">
        <v>23143711</v>
      </c>
      <c r="I876" s="31">
        <v>7679266</v>
      </c>
      <c r="J876" s="31">
        <v>2970328</v>
      </c>
      <c r="K876" s="31"/>
      <c r="L876" s="31">
        <v>0</v>
      </c>
      <c r="M876" s="31">
        <v>33793305</v>
      </c>
      <c r="N876" s="32">
        <v>0.18659363064113965</v>
      </c>
    </row>
    <row r="877" spans="1:14" s="54" customFormat="1" x14ac:dyDescent="0.25">
      <c r="A877" s="55"/>
      <c r="B877" s="56"/>
      <c r="C877" s="56"/>
      <c r="D877" s="56"/>
      <c r="E877" s="56">
        <v>420</v>
      </c>
      <c r="F877" s="47" t="str">
        <f>VLOOKUP(E877,'[2]Expenditures_Budget users'!$E$8:$F$1847,2,0)</f>
        <v>Travel and per diem expenditures</v>
      </c>
      <c r="G877" s="57">
        <v>8235375</v>
      </c>
      <c r="H877" s="57">
        <v>708925</v>
      </c>
      <c r="I877" s="57">
        <v>401700</v>
      </c>
      <c r="J877" s="57">
        <v>0</v>
      </c>
      <c r="K877" s="57"/>
      <c r="L877" s="57">
        <v>0</v>
      </c>
      <c r="M877" s="57">
        <v>1110625</v>
      </c>
      <c r="N877" s="58">
        <v>0.13486028262222424</v>
      </c>
    </row>
    <row r="878" spans="1:14" s="54" customFormat="1" x14ac:dyDescent="0.25">
      <c r="A878" s="55"/>
      <c r="B878" s="56"/>
      <c r="C878" s="56"/>
      <c r="D878" s="56"/>
      <c r="E878" s="56">
        <v>421</v>
      </c>
      <c r="F878" s="47" t="str">
        <f>VLOOKUP(E878,'[2]Expenditures_Budget users'!$E$8:$F$1847,2,0)</f>
        <v>Utility services, heating, communication and transport</v>
      </c>
      <c r="G878" s="57">
        <v>37493146</v>
      </c>
      <c r="H878" s="57">
        <v>8210520</v>
      </c>
      <c r="I878" s="57">
        <v>436250</v>
      </c>
      <c r="J878" s="57"/>
      <c r="K878" s="57"/>
      <c r="L878" s="57"/>
      <c r="M878" s="57">
        <v>8646770</v>
      </c>
      <c r="N878" s="58">
        <v>0.23062268501021493</v>
      </c>
    </row>
    <row r="879" spans="1:14" s="54" customFormat="1" x14ac:dyDescent="0.25">
      <c r="A879" s="50"/>
      <c r="B879" s="51"/>
      <c r="C879" s="51"/>
      <c r="D879" s="51"/>
      <c r="E879" s="51">
        <v>423</v>
      </c>
      <c r="F879" s="47" t="str">
        <f>VLOOKUP(E879,'[2]Expenditures_Budget users'!$E$8:$F$1847,2,0)</f>
        <v>Materials and sundries</v>
      </c>
      <c r="G879" s="52">
        <v>3943944</v>
      </c>
      <c r="H879" s="52">
        <v>350260</v>
      </c>
      <c r="I879" s="52">
        <v>95780</v>
      </c>
      <c r="J879" s="52"/>
      <c r="K879" s="52"/>
      <c r="L879" s="52">
        <v>0</v>
      </c>
      <c r="M879" s="52">
        <v>446040</v>
      </c>
      <c r="N879" s="53">
        <v>0.11309491209814339</v>
      </c>
    </row>
    <row r="880" spans="1:14" x14ac:dyDescent="0.25">
      <c r="A880" s="46"/>
      <c r="B880" s="47"/>
      <c r="C880" s="47"/>
      <c r="D880" s="47"/>
      <c r="E880" s="47">
        <v>424</v>
      </c>
      <c r="F880" s="47" t="str">
        <f>VLOOKUP(E880,'[2]Expenditures_Budget users'!$E$8:$F$1847,2,0)</f>
        <v>Repairs and current maintenance</v>
      </c>
      <c r="G880" s="48">
        <v>11000694</v>
      </c>
      <c r="H880" s="48">
        <v>511705</v>
      </c>
      <c r="I880" s="48">
        <v>387656</v>
      </c>
      <c r="J880" s="48"/>
      <c r="K880" s="48"/>
      <c r="L880" s="48"/>
      <c r="M880" s="48">
        <v>899361</v>
      </c>
      <c r="N880" s="49">
        <v>8.1754932916050571E-2</v>
      </c>
    </row>
    <row r="881" spans="1:14" x14ac:dyDescent="0.25">
      <c r="A881" s="46"/>
      <c r="B881" s="47"/>
      <c r="C881" s="47"/>
      <c r="D881" s="47"/>
      <c r="E881" s="47">
        <v>425</v>
      </c>
      <c r="F881" s="47" t="str">
        <f>VLOOKUP(E881,'[2]Expenditures_Budget users'!$E$8:$F$1847,2,0)</f>
        <v>Contractual services</v>
      </c>
      <c r="G881" s="48">
        <v>93045823</v>
      </c>
      <c r="H881" s="48">
        <v>7104759</v>
      </c>
      <c r="I881" s="48">
        <v>4677083</v>
      </c>
      <c r="J881" s="48">
        <v>0</v>
      </c>
      <c r="K881" s="48"/>
      <c r="L881" s="48">
        <v>0</v>
      </c>
      <c r="M881" s="48">
        <v>11781842</v>
      </c>
      <c r="N881" s="49">
        <v>0.12662408284571786</v>
      </c>
    </row>
    <row r="882" spans="1:14" s="54" customFormat="1" x14ac:dyDescent="0.25">
      <c r="A882" s="50"/>
      <c r="B882" s="51"/>
      <c r="C882" s="51"/>
      <c r="D882" s="51"/>
      <c r="E882" s="51">
        <v>426</v>
      </c>
      <c r="F882" s="47" t="str">
        <f>VLOOKUP(E882,'[2]Expenditures_Budget users'!$E$8:$F$1847,2,0)</f>
        <v>Other current expenditures</v>
      </c>
      <c r="G882" s="52">
        <v>27387441</v>
      </c>
      <c r="H882" s="52">
        <v>6257542</v>
      </c>
      <c r="I882" s="52">
        <v>1680797</v>
      </c>
      <c r="J882" s="52">
        <v>2970328</v>
      </c>
      <c r="K882" s="52"/>
      <c r="L882" s="52">
        <v>0</v>
      </c>
      <c r="M882" s="52">
        <v>10908667</v>
      </c>
      <c r="N882" s="53">
        <v>0.39830910087583576</v>
      </c>
    </row>
    <row r="883" spans="1:14" s="2" customFormat="1" x14ac:dyDescent="0.25">
      <c r="A883" s="29"/>
      <c r="B883" s="30"/>
      <c r="C883" s="30">
        <v>43</v>
      </c>
      <c r="D883" s="43" t="str">
        <f>VLOOKUP(C883,'[2]Expenditures_Budget users'!$C$7:$D$1619,2,0)</f>
        <v>Current transfers to extra-budgetary funds</v>
      </c>
      <c r="E883" s="30"/>
      <c r="F883" s="30"/>
      <c r="G883" s="31">
        <v>4395000000</v>
      </c>
      <c r="H883" s="31">
        <v>1086191139</v>
      </c>
      <c r="I883" s="31"/>
      <c r="J883" s="31"/>
      <c r="K883" s="31"/>
      <c r="L883" s="31"/>
      <c r="M883" s="31">
        <v>1086191139</v>
      </c>
      <c r="N883" s="32">
        <v>0.2471424662116041</v>
      </c>
    </row>
    <row r="884" spans="1:14" s="54" customFormat="1" x14ac:dyDescent="0.25">
      <c r="A884" s="55"/>
      <c r="B884" s="56"/>
      <c r="C884" s="56"/>
      <c r="D884" s="56"/>
      <c r="E884" s="56">
        <v>433</v>
      </c>
      <c r="F884" s="47" t="str">
        <f>VLOOKUP(E884,'[2]Expenditures_Budget users'!$E$8:$F$1847,2,0)</f>
        <v>Transfers to Health Insurance Fund</v>
      </c>
      <c r="G884" s="57">
        <v>4395000000</v>
      </c>
      <c r="H884" s="57">
        <v>1086191139</v>
      </c>
      <c r="I884" s="57"/>
      <c r="J884" s="57"/>
      <c r="K884" s="57"/>
      <c r="L884" s="57"/>
      <c r="M884" s="57">
        <v>1086191139</v>
      </c>
      <c r="N884" s="58">
        <v>0.2471424662116041</v>
      </c>
    </row>
    <row r="885" spans="1:14" s="2" customFormat="1" x14ac:dyDescent="0.25">
      <c r="A885" s="29"/>
      <c r="B885" s="30"/>
      <c r="C885" s="30">
        <v>46</v>
      </c>
      <c r="D885" s="43" t="str">
        <f>VLOOKUP(C885,'[2]Expenditures_Budget users'!$C$7:$D$1619,2,0)</f>
        <v>Subsidies and transfers</v>
      </c>
      <c r="E885" s="30"/>
      <c r="F885" s="30"/>
      <c r="G885" s="31">
        <v>31599256</v>
      </c>
      <c r="H885" s="31">
        <v>1628801</v>
      </c>
      <c r="I885" s="31">
        <v>0</v>
      </c>
      <c r="J885" s="31">
        <v>0</v>
      </c>
      <c r="K885" s="31"/>
      <c r="L885" s="31">
        <v>0</v>
      </c>
      <c r="M885" s="31">
        <v>1628801</v>
      </c>
      <c r="N885" s="32">
        <v>5.154554904710415E-2</v>
      </c>
    </row>
    <row r="886" spans="1:14" x14ac:dyDescent="0.25">
      <c r="A886" s="46"/>
      <c r="B886" s="47"/>
      <c r="C886" s="47"/>
      <c r="D886" s="47"/>
      <c r="E886" s="47">
        <v>462</v>
      </c>
      <c r="F886" s="47" t="str">
        <f>VLOOKUP(E886,'[2]Expenditures_Budget users'!$E$8:$F$1847,2,0)</f>
        <v>Subsides for private enterprises</v>
      </c>
      <c r="G886" s="48">
        <v>13210000</v>
      </c>
      <c r="H886" s="48">
        <v>0</v>
      </c>
      <c r="I886" s="48"/>
      <c r="J886" s="48"/>
      <c r="K886" s="48"/>
      <c r="L886" s="48"/>
      <c r="M886" s="48">
        <v>0</v>
      </c>
      <c r="N886" s="49">
        <v>0</v>
      </c>
    </row>
    <row r="887" spans="1:14" s="54" customFormat="1" x14ac:dyDescent="0.25">
      <c r="A887" s="50"/>
      <c r="B887" s="51"/>
      <c r="C887" s="51"/>
      <c r="D887" s="51"/>
      <c r="E887" s="51">
        <v>464</v>
      </c>
      <c r="F887" s="47" t="str">
        <f>VLOOKUP(E887,'[2]Expenditures_Budget users'!$E$8:$F$1847,2,0)</f>
        <v>Different transfers</v>
      </c>
      <c r="G887" s="52">
        <v>18351677</v>
      </c>
      <c r="H887" s="52">
        <v>1628801</v>
      </c>
      <c r="I887" s="52">
        <v>0</v>
      </c>
      <c r="J887" s="52">
        <v>0</v>
      </c>
      <c r="K887" s="52"/>
      <c r="L887" s="52">
        <v>0</v>
      </c>
      <c r="M887" s="52">
        <v>1628801</v>
      </c>
      <c r="N887" s="53">
        <v>8.8754885997612096E-2</v>
      </c>
    </row>
    <row r="888" spans="1:14" s="54" customFormat="1" x14ac:dyDescent="0.25">
      <c r="A888" s="50"/>
      <c r="B888" s="51"/>
      <c r="C888" s="51"/>
      <c r="D888" s="51"/>
      <c r="E888" s="51">
        <v>465</v>
      </c>
      <c r="F888" s="47" t="str">
        <f>VLOOKUP(E888,'[2]Expenditures_Budget users'!$E$8:$F$1847,2,0)</f>
        <v>Payment per enforcment titles</v>
      </c>
      <c r="G888" s="52">
        <v>37579</v>
      </c>
      <c r="H888" s="52">
        <v>0</v>
      </c>
      <c r="I888" s="52"/>
      <c r="J888" s="52"/>
      <c r="K888" s="52"/>
      <c r="L888" s="52"/>
      <c r="M888" s="52">
        <v>0</v>
      </c>
      <c r="N888" s="53">
        <v>0</v>
      </c>
    </row>
    <row r="889" spans="1:14" s="2" customFormat="1" x14ac:dyDescent="0.25">
      <c r="A889" s="29"/>
      <c r="B889" s="30"/>
      <c r="C889" s="30">
        <v>48</v>
      </c>
      <c r="D889" s="43" t="str">
        <f>VLOOKUP(C889,'[2]Expenditures_Budget users'!$C$7:$D$1619,2,0)</f>
        <v>Capital expenditures</v>
      </c>
      <c r="E889" s="30"/>
      <c r="F889" s="30"/>
      <c r="G889" s="31">
        <v>7631649</v>
      </c>
      <c r="H889" s="31">
        <v>90321</v>
      </c>
      <c r="I889" s="31">
        <v>961009</v>
      </c>
      <c r="J889" s="31"/>
      <c r="K889" s="31"/>
      <c r="L889" s="31"/>
      <c r="M889" s="31">
        <v>1051330</v>
      </c>
      <c r="N889" s="32">
        <v>0.13775921822400375</v>
      </c>
    </row>
    <row r="890" spans="1:14" x14ac:dyDescent="0.25">
      <c r="A890" s="46"/>
      <c r="B890" s="47"/>
      <c r="C890" s="47"/>
      <c r="D890" s="47"/>
      <c r="E890" s="47">
        <v>480</v>
      </c>
      <c r="F890" s="47" t="str">
        <f>VLOOKUP(E890,'[2]Expenditures_Budget users'!$E$8:$F$1847,2,0)</f>
        <v>Purchase of equipment and machines</v>
      </c>
      <c r="G890" s="48">
        <v>4509224</v>
      </c>
      <c r="H890" s="48">
        <v>77235</v>
      </c>
      <c r="I890" s="48">
        <v>531349</v>
      </c>
      <c r="J890" s="48"/>
      <c r="K890" s="48"/>
      <c r="L890" s="48"/>
      <c r="M890" s="48">
        <v>608584</v>
      </c>
      <c r="N890" s="49">
        <v>0.13496424218446457</v>
      </c>
    </row>
    <row r="891" spans="1:14" x14ac:dyDescent="0.25">
      <c r="A891" s="46"/>
      <c r="B891" s="47"/>
      <c r="C891" s="47"/>
      <c r="D891" s="47"/>
      <c r="E891" s="47">
        <v>481</v>
      </c>
      <c r="F891" s="47" t="str">
        <f>VLOOKUP(E891,'[2]Expenditures_Budget users'!$E$8:$F$1847,2,0)</f>
        <v>Construction facilities</v>
      </c>
      <c r="G891" s="48">
        <v>71800</v>
      </c>
      <c r="H891" s="48">
        <v>0</v>
      </c>
      <c r="I891" s="48">
        <v>0</v>
      </c>
      <c r="J891" s="48"/>
      <c r="K891" s="48"/>
      <c r="L891" s="48"/>
      <c r="M891" s="48">
        <v>0</v>
      </c>
      <c r="N891" s="49">
        <v>0</v>
      </c>
    </row>
    <row r="892" spans="1:14" s="54" customFormat="1" x14ac:dyDescent="0.25">
      <c r="A892" s="50"/>
      <c r="B892" s="51"/>
      <c r="C892" s="51"/>
      <c r="D892" s="51"/>
      <c r="E892" s="51">
        <v>483</v>
      </c>
      <c r="F892" s="47" t="str">
        <f>VLOOKUP(E892,'[2]Expenditures_Budget users'!$E$8:$F$1847,2,0)</f>
        <v>Purchase of furniture</v>
      </c>
      <c r="G892" s="52">
        <v>625</v>
      </c>
      <c r="H892" s="52">
        <v>0</v>
      </c>
      <c r="I892" s="52"/>
      <c r="J892" s="52"/>
      <c r="K892" s="52"/>
      <c r="L892" s="52"/>
      <c r="M892" s="52">
        <v>0</v>
      </c>
      <c r="N892" s="53">
        <v>0</v>
      </c>
    </row>
    <row r="893" spans="1:14" x14ac:dyDescent="0.25">
      <c r="A893" s="46"/>
      <c r="B893" s="47"/>
      <c r="C893" s="47"/>
      <c r="D893" s="47"/>
      <c r="E893" s="47">
        <v>485</v>
      </c>
      <c r="F893" s="47" t="str">
        <f>VLOOKUP(E893,'[2]Expenditures_Budget users'!$E$8:$F$1847,2,0)</f>
        <v>Investments and non-financial assets</v>
      </c>
      <c r="G893" s="48">
        <v>3050000</v>
      </c>
      <c r="H893" s="48">
        <v>13086</v>
      </c>
      <c r="I893" s="48">
        <v>429660</v>
      </c>
      <c r="J893" s="48"/>
      <c r="K893" s="48"/>
      <c r="L893" s="48"/>
      <c r="M893" s="48">
        <v>442746</v>
      </c>
      <c r="N893" s="49">
        <v>0.14516262295081966</v>
      </c>
    </row>
    <row r="894" spans="1:14" s="2" customFormat="1" x14ac:dyDescent="0.25">
      <c r="A894" s="108" t="s">
        <v>66</v>
      </c>
      <c r="B894" s="39" t="str">
        <f>VLOOKUP(A894,'[2]Expenditures_Budget users'!$A$6:$B$1847,2,0)</f>
        <v>AGENCY FOR FOREIGN INVESTMENTS AND EXPORT PROMOTION OF THE REPUBLIC OF NORTH MACEDONIA</v>
      </c>
      <c r="C894" s="39"/>
      <c r="D894" s="39"/>
      <c r="E894" s="39"/>
      <c r="F894" s="39"/>
      <c r="G894" s="40">
        <v>53303000</v>
      </c>
      <c r="H894" s="40">
        <v>12649834</v>
      </c>
      <c r="I894" s="40"/>
      <c r="J894" s="40">
        <v>0</v>
      </c>
      <c r="K894" s="40"/>
      <c r="L894" s="40"/>
      <c r="M894" s="40">
        <v>12649834</v>
      </c>
      <c r="N894" s="41">
        <v>0.23731936288764235</v>
      </c>
    </row>
    <row r="895" spans="1:14" s="2" customFormat="1" x14ac:dyDescent="0.25">
      <c r="A895" s="29"/>
      <c r="B895" s="30"/>
      <c r="C895" s="30">
        <v>40</v>
      </c>
      <c r="D895" s="43" t="str">
        <f>VLOOKUP(C895,'[2]Expenditures_Budget users'!$C$7:$D$1619,2,0)</f>
        <v>Salaries, wages and allowances</v>
      </c>
      <c r="E895" s="30"/>
      <c r="F895" s="30"/>
      <c r="G895" s="31">
        <v>37064000</v>
      </c>
      <c r="H895" s="31">
        <v>9086113</v>
      </c>
      <c r="I895" s="31"/>
      <c r="J895" s="31"/>
      <c r="K895" s="31"/>
      <c r="L895" s="31"/>
      <c r="M895" s="31">
        <v>9086113</v>
      </c>
      <c r="N895" s="32">
        <v>0.24514658428663932</v>
      </c>
    </row>
    <row r="896" spans="1:14" x14ac:dyDescent="0.25">
      <c r="A896" s="46"/>
      <c r="B896" s="47"/>
      <c r="C896" s="47"/>
      <c r="D896" s="47"/>
      <c r="E896" s="47">
        <v>401</v>
      </c>
      <c r="F896" s="47" t="str">
        <f>VLOOKUP(E896,'[2]Expenditures_Budget users'!$E$8:$F$1847,2,0)</f>
        <v>Basic salaries</v>
      </c>
      <c r="G896" s="48">
        <v>26350000</v>
      </c>
      <c r="H896" s="48">
        <v>6541526</v>
      </c>
      <c r="I896" s="48"/>
      <c r="J896" s="48"/>
      <c r="K896" s="48"/>
      <c r="L896" s="48"/>
      <c r="M896" s="48">
        <v>6541526</v>
      </c>
      <c r="N896" s="49">
        <v>0.24825525616698293</v>
      </c>
    </row>
    <row r="897" spans="1:14" x14ac:dyDescent="0.25">
      <c r="A897" s="46"/>
      <c r="B897" s="47"/>
      <c r="C897" s="47"/>
      <c r="D897" s="47"/>
      <c r="E897" s="47">
        <v>402</v>
      </c>
      <c r="F897" s="47" t="str">
        <f>VLOOKUP(E897,'[2]Expenditures_Budget users'!$E$8:$F$1847,2,0)</f>
        <v>Social insurance contributions</v>
      </c>
      <c r="G897" s="48">
        <v>10042000</v>
      </c>
      <c r="H897" s="48">
        <v>2544587</v>
      </c>
      <c r="I897" s="48"/>
      <c r="J897" s="48"/>
      <c r="K897" s="48"/>
      <c r="L897" s="48"/>
      <c r="M897" s="48">
        <v>2544587</v>
      </c>
      <c r="N897" s="49">
        <v>0.2533944433379805</v>
      </c>
    </row>
    <row r="898" spans="1:14" x14ac:dyDescent="0.25">
      <c r="A898" s="46"/>
      <c r="B898" s="47"/>
      <c r="C898" s="47"/>
      <c r="D898" s="47"/>
      <c r="E898" s="47">
        <v>404</v>
      </c>
      <c r="F898" s="47" t="str">
        <f>VLOOKUP(E898,'[2]Expenditures_Budget users'!$E$8:$F$1847,2,0)</f>
        <v>Allowances</v>
      </c>
      <c r="G898" s="48">
        <v>672000</v>
      </c>
      <c r="H898" s="48">
        <v>0</v>
      </c>
      <c r="I898" s="48"/>
      <c r="J898" s="48"/>
      <c r="K898" s="48"/>
      <c r="L898" s="48"/>
      <c r="M898" s="48">
        <v>0</v>
      </c>
      <c r="N898" s="49">
        <v>0</v>
      </c>
    </row>
    <row r="899" spans="1:14" s="2" customFormat="1" x14ac:dyDescent="0.25">
      <c r="A899" s="29"/>
      <c r="B899" s="30"/>
      <c r="C899" s="30">
        <v>42</v>
      </c>
      <c r="D899" s="43" t="str">
        <f>VLOOKUP(C899,'[2]Expenditures_Budget users'!$C$7:$D$1619,2,0)</f>
        <v xml:space="preserve">Goods and services </v>
      </c>
      <c r="E899" s="30"/>
      <c r="F899" s="30"/>
      <c r="G899" s="31">
        <v>15522000</v>
      </c>
      <c r="H899" s="31">
        <v>3472129</v>
      </c>
      <c r="I899" s="31"/>
      <c r="J899" s="31">
        <v>0</v>
      </c>
      <c r="K899" s="31"/>
      <c r="L899" s="31"/>
      <c r="M899" s="31">
        <v>3472129</v>
      </c>
      <c r="N899" s="32">
        <v>0.22369082592449427</v>
      </c>
    </row>
    <row r="900" spans="1:14" s="54" customFormat="1" x14ac:dyDescent="0.25">
      <c r="A900" s="55"/>
      <c r="B900" s="56"/>
      <c r="C900" s="56"/>
      <c r="D900" s="56"/>
      <c r="E900" s="56">
        <v>420</v>
      </c>
      <c r="F900" s="47" t="str">
        <f>VLOOKUP(E900,'[2]Expenditures_Budget users'!$E$8:$F$1847,2,0)</f>
        <v>Travel and per diem expenditures</v>
      </c>
      <c r="G900" s="57">
        <v>1589000</v>
      </c>
      <c r="H900" s="57">
        <v>278298</v>
      </c>
      <c r="I900" s="57"/>
      <c r="J900" s="57">
        <v>0</v>
      </c>
      <c r="K900" s="57"/>
      <c r="L900" s="57"/>
      <c r="M900" s="57">
        <v>278298</v>
      </c>
      <c r="N900" s="58">
        <v>0.17514033983637509</v>
      </c>
    </row>
    <row r="901" spans="1:14" s="54" customFormat="1" x14ac:dyDescent="0.25">
      <c r="A901" s="50"/>
      <c r="B901" s="51"/>
      <c r="C901" s="51"/>
      <c r="D901" s="51"/>
      <c r="E901" s="51">
        <v>421</v>
      </c>
      <c r="F901" s="47" t="str">
        <f>VLOOKUP(E901,'[2]Expenditures_Budget users'!$E$8:$F$1847,2,0)</f>
        <v>Utility services, heating, communication and transport</v>
      </c>
      <c r="G901" s="52">
        <v>3000000</v>
      </c>
      <c r="H901" s="52">
        <v>539445</v>
      </c>
      <c r="I901" s="52"/>
      <c r="J901" s="52"/>
      <c r="K901" s="52"/>
      <c r="L901" s="52"/>
      <c r="M901" s="52">
        <v>539445</v>
      </c>
      <c r="N901" s="53">
        <v>0.179815</v>
      </c>
    </row>
    <row r="902" spans="1:14" x14ac:dyDescent="0.25">
      <c r="A902" s="46"/>
      <c r="B902" s="47"/>
      <c r="C902" s="47"/>
      <c r="D902" s="47"/>
      <c r="E902" s="47">
        <v>423</v>
      </c>
      <c r="F902" s="47" t="str">
        <f>VLOOKUP(E902,'[2]Expenditures_Budget users'!$E$8:$F$1847,2,0)</f>
        <v>Materials and sundries</v>
      </c>
      <c r="G902" s="48">
        <v>320000</v>
      </c>
      <c r="H902" s="48">
        <v>72490</v>
      </c>
      <c r="I902" s="48"/>
      <c r="J902" s="48"/>
      <c r="K902" s="48"/>
      <c r="L902" s="48"/>
      <c r="M902" s="48">
        <v>72490</v>
      </c>
      <c r="N902" s="49">
        <v>0.22653124999999999</v>
      </c>
    </row>
    <row r="903" spans="1:14" s="54" customFormat="1" x14ac:dyDescent="0.25">
      <c r="A903" s="50"/>
      <c r="B903" s="51"/>
      <c r="C903" s="51"/>
      <c r="D903" s="51"/>
      <c r="E903" s="51">
        <v>424</v>
      </c>
      <c r="F903" s="47" t="str">
        <f>VLOOKUP(E903,'[2]Expenditures_Budget users'!$E$8:$F$1847,2,0)</f>
        <v>Repairs and current maintenance</v>
      </c>
      <c r="G903" s="52">
        <v>2500000</v>
      </c>
      <c r="H903" s="52">
        <v>310856</v>
      </c>
      <c r="I903" s="52"/>
      <c r="J903" s="52"/>
      <c r="K903" s="52"/>
      <c r="L903" s="52"/>
      <c r="M903" s="52">
        <v>310856</v>
      </c>
      <c r="N903" s="53">
        <v>0.12434240000000001</v>
      </c>
    </row>
    <row r="904" spans="1:14" s="54" customFormat="1" x14ac:dyDescent="0.25">
      <c r="A904" s="55"/>
      <c r="B904" s="56"/>
      <c r="C904" s="56"/>
      <c r="D904" s="56"/>
      <c r="E904" s="56">
        <v>425</v>
      </c>
      <c r="F904" s="47" t="str">
        <f>VLOOKUP(E904,'[2]Expenditures_Budget users'!$E$8:$F$1847,2,0)</f>
        <v>Contractual services</v>
      </c>
      <c r="G904" s="57">
        <v>4569000</v>
      </c>
      <c r="H904" s="57">
        <v>1212859</v>
      </c>
      <c r="I904" s="57"/>
      <c r="J904" s="57">
        <v>0</v>
      </c>
      <c r="K904" s="57"/>
      <c r="L904" s="57"/>
      <c r="M904" s="57">
        <v>1212859</v>
      </c>
      <c r="N904" s="58">
        <v>0.26545392864959511</v>
      </c>
    </row>
    <row r="905" spans="1:14" x14ac:dyDescent="0.25">
      <c r="A905" s="46"/>
      <c r="B905" s="47"/>
      <c r="C905" s="47"/>
      <c r="D905" s="47"/>
      <c r="E905" s="47">
        <v>426</v>
      </c>
      <c r="F905" s="47" t="str">
        <f>VLOOKUP(E905,'[2]Expenditures_Budget users'!$E$8:$F$1847,2,0)</f>
        <v>Other current expenditures</v>
      </c>
      <c r="G905" s="48">
        <v>450000</v>
      </c>
      <c r="H905" s="48">
        <v>171262</v>
      </c>
      <c r="I905" s="48"/>
      <c r="J905" s="48"/>
      <c r="K905" s="48"/>
      <c r="L905" s="48"/>
      <c r="M905" s="48">
        <v>171262</v>
      </c>
      <c r="N905" s="49">
        <v>0.38058222222222221</v>
      </c>
    </row>
    <row r="906" spans="1:14" s="54" customFormat="1" x14ac:dyDescent="0.25">
      <c r="A906" s="50"/>
      <c r="B906" s="51"/>
      <c r="C906" s="51"/>
      <c r="D906" s="51"/>
      <c r="E906" s="51">
        <v>427</v>
      </c>
      <c r="F906" s="47" t="str">
        <f>VLOOKUP(E906,'[2]Expenditures_Budget users'!$E$8:$F$1847,2,0)</f>
        <v>Temporary employments</v>
      </c>
      <c r="G906" s="52">
        <v>3094000</v>
      </c>
      <c r="H906" s="52">
        <v>886919</v>
      </c>
      <c r="I906" s="52"/>
      <c r="J906" s="52"/>
      <c r="K906" s="52"/>
      <c r="L906" s="52"/>
      <c r="M906" s="52">
        <v>886919</v>
      </c>
      <c r="N906" s="53">
        <v>0.28665772462831285</v>
      </c>
    </row>
    <row r="907" spans="1:14" x14ac:dyDescent="0.25">
      <c r="A907" s="42"/>
      <c r="B907" s="43"/>
      <c r="C907" s="43">
        <v>46</v>
      </c>
      <c r="D907" s="43" t="str">
        <f>VLOOKUP(C907,'[2]Expenditures_Budget users'!$C$7:$D$1619,2,0)</f>
        <v>Subsidies and transfers</v>
      </c>
      <c r="E907" s="43"/>
      <c r="F907" s="43"/>
      <c r="G907" s="44">
        <v>340000</v>
      </c>
      <c r="H907" s="44">
        <v>91592</v>
      </c>
      <c r="I907" s="44"/>
      <c r="J907" s="44"/>
      <c r="K907" s="44"/>
      <c r="L907" s="44"/>
      <c r="M907" s="44">
        <v>91592</v>
      </c>
      <c r="N907" s="45">
        <v>0.26938823529411765</v>
      </c>
    </row>
    <row r="908" spans="1:14" x14ac:dyDescent="0.25">
      <c r="A908" s="46"/>
      <c r="B908" s="47"/>
      <c r="C908" s="47"/>
      <c r="D908" s="47"/>
      <c r="E908" s="47">
        <v>464</v>
      </c>
      <c r="F908" s="47" t="str">
        <f>VLOOKUP(E908,'[2]Expenditures_Budget users'!$E$8:$F$1847,2,0)</f>
        <v>Different transfers</v>
      </c>
      <c r="G908" s="48">
        <v>340000</v>
      </c>
      <c r="H908" s="48">
        <v>91592</v>
      </c>
      <c r="I908" s="48"/>
      <c r="J908" s="48"/>
      <c r="K908" s="48"/>
      <c r="L908" s="48"/>
      <c r="M908" s="48">
        <v>91592</v>
      </c>
      <c r="N908" s="49">
        <v>0.26938823529411765</v>
      </c>
    </row>
    <row r="909" spans="1:14" s="2" customFormat="1" x14ac:dyDescent="0.25">
      <c r="A909" s="29"/>
      <c r="B909" s="30"/>
      <c r="C909" s="30">
        <v>48</v>
      </c>
      <c r="D909" s="43" t="str">
        <f>VLOOKUP(C909,'[2]Expenditures_Budget users'!$C$7:$D$1619,2,0)</f>
        <v>Capital expenditures</v>
      </c>
      <c r="E909" s="30"/>
      <c r="F909" s="30"/>
      <c r="G909" s="31">
        <v>377000</v>
      </c>
      <c r="H909" s="31">
        <v>0</v>
      </c>
      <c r="I909" s="31"/>
      <c r="J909" s="31"/>
      <c r="K909" s="31"/>
      <c r="L909" s="31"/>
      <c r="M909" s="31">
        <v>0</v>
      </c>
      <c r="N909" s="32">
        <v>0</v>
      </c>
    </row>
    <row r="910" spans="1:14" x14ac:dyDescent="0.25">
      <c r="A910" s="46"/>
      <c r="B910" s="47"/>
      <c r="C910" s="47"/>
      <c r="D910" s="47"/>
      <c r="E910" s="47">
        <v>480</v>
      </c>
      <c r="F910" s="47" t="str">
        <f>VLOOKUP(E910,'[2]Expenditures_Budget users'!$E$8:$F$1847,2,0)</f>
        <v>Purchase of equipment and machines</v>
      </c>
      <c r="G910" s="48">
        <v>260000</v>
      </c>
      <c r="H910" s="48">
        <v>0</v>
      </c>
      <c r="I910" s="48"/>
      <c r="J910" s="48"/>
      <c r="K910" s="48"/>
      <c r="L910" s="48"/>
      <c r="M910" s="48">
        <v>0</v>
      </c>
      <c r="N910" s="49">
        <v>0</v>
      </c>
    </row>
    <row r="911" spans="1:14" s="54" customFormat="1" x14ac:dyDescent="0.25">
      <c r="A911" s="50"/>
      <c r="B911" s="51"/>
      <c r="C911" s="51"/>
      <c r="D911" s="51"/>
      <c r="E911" s="51">
        <v>481</v>
      </c>
      <c r="F911" s="47" t="str">
        <f>VLOOKUP(E911,'[2]Expenditures_Budget users'!$E$8:$F$1847,2,0)</f>
        <v>Construction facilities</v>
      </c>
      <c r="G911" s="52">
        <v>117000</v>
      </c>
      <c r="H911" s="52">
        <v>0</v>
      </c>
      <c r="I911" s="52"/>
      <c r="J911" s="52"/>
      <c r="K911" s="52"/>
      <c r="L911" s="52"/>
      <c r="M911" s="52">
        <v>0</v>
      </c>
      <c r="N911" s="53">
        <v>0</v>
      </c>
    </row>
    <row r="912" spans="1:14" s="2" customFormat="1" x14ac:dyDescent="0.25">
      <c r="A912" s="108" t="s">
        <v>67</v>
      </c>
      <c r="B912" s="39" t="str">
        <f>VLOOKUP(A912,'[2]Expenditures_Budget users'!$A$6:$B$1847,2,0)</f>
        <v>AGENCY FOR SUPPORT AND PROMOTION OF TOURISM</v>
      </c>
      <c r="C912" s="39"/>
      <c r="D912" s="39"/>
      <c r="E912" s="39"/>
      <c r="F912" s="39"/>
      <c r="G912" s="40">
        <v>120001000</v>
      </c>
      <c r="H912" s="40">
        <v>4410072</v>
      </c>
      <c r="I912" s="40">
        <v>10599856</v>
      </c>
      <c r="J912" s="40"/>
      <c r="K912" s="40"/>
      <c r="L912" s="40">
        <v>1199959</v>
      </c>
      <c r="M912" s="40">
        <v>16209887</v>
      </c>
      <c r="N912" s="41">
        <v>0.13508126598945008</v>
      </c>
    </row>
    <row r="913" spans="1:14" s="2" customFormat="1" x14ac:dyDescent="0.25">
      <c r="A913" s="29"/>
      <c r="B913" s="30"/>
      <c r="C913" s="30">
        <v>40</v>
      </c>
      <c r="D913" s="43" t="str">
        <f>VLOOKUP(C913,'[2]Expenditures_Budget users'!$C$7:$D$1619,2,0)</f>
        <v>Salaries, wages and allowances</v>
      </c>
      <c r="E913" s="30"/>
      <c r="F913" s="30"/>
      <c r="G913" s="31">
        <v>11618473</v>
      </c>
      <c r="H913" s="31">
        <v>2930110</v>
      </c>
      <c r="I913" s="31"/>
      <c r="J913" s="31"/>
      <c r="K913" s="31"/>
      <c r="L913" s="31"/>
      <c r="M913" s="31">
        <v>2930110</v>
      </c>
      <c r="N913" s="32">
        <v>0.25219407059774551</v>
      </c>
    </row>
    <row r="914" spans="1:14" s="54" customFormat="1" x14ac:dyDescent="0.25">
      <c r="A914" s="55"/>
      <c r="B914" s="56"/>
      <c r="C914" s="56"/>
      <c r="D914" s="56"/>
      <c r="E914" s="56">
        <v>401</v>
      </c>
      <c r="F914" s="47" t="str">
        <f>VLOOKUP(E914,'[2]Expenditures_Budget users'!$E$8:$F$1847,2,0)</f>
        <v>Basic salaries</v>
      </c>
      <c r="G914" s="57">
        <v>8344131</v>
      </c>
      <c r="H914" s="57">
        <v>2109678</v>
      </c>
      <c r="I914" s="57"/>
      <c r="J914" s="57"/>
      <c r="K914" s="57"/>
      <c r="L914" s="57"/>
      <c r="M914" s="57">
        <v>2109678</v>
      </c>
      <c r="N914" s="58">
        <v>0.25283375824276966</v>
      </c>
    </row>
    <row r="915" spans="1:14" x14ac:dyDescent="0.25">
      <c r="A915" s="46"/>
      <c r="B915" s="47"/>
      <c r="C915" s="47"/>
      <c r="D915" s="47"/>
      <c r="E915" s="47">
        <v>402</v>
      </c>
      <c r="F915" s="47" t="str">
        <f>VLOOKUP(E915,'[2]Expenditures_Budget users'!$E$8:$F$1847,2,0)</f>
        <v>Social insurance contributions</v>
      </c>
      <c r="G915" s="48">
        <v>3243413</v>
      </c>
      <c r="H915" s="48">
        <v>820432</v>
      </c>
      <c r="I915" s="48"/>
      <c r="J915" s="48"/>
      <c r="K915" s="48"/>
      <c r="L915" s="48"/>
      <c r="M915" s="48">
        <v>820432</v>
      </c>
      <c r="N915" s="49">
        <v>0.25295329333637129</v>
      </c>
    </row>
    <row r="916" spans="1:14" x14ac:dyDescent="0.25">
      <c r="A916" s="46"/>
      <c r="B916" s="47"/>
      <c r="C916" s="47"/>
      <c r="D916" s="47"/>
      <c r="E916" s="47">
        <v>404</v>
      </c>
      <c r="F916" s="47" t="str">
        <f>VLOOKUP(E916,'[2]Expenditures_Budget users'!$E$8:$F$1847,2,0)</f>
        <v>Allowances</v>
      </c>
      <c r="G916" s="48">
        <v>30929</v>
      </c>
      <c r="H916" s="48">
        <v>0</v>
      </c>
      <c r="I916" s="48"/>
      <c r="J916" s="48"/>
      <c r="K916" s="48"/>
      <c r="L916" s="48"/>
      <c r="M916" s="48">
        <v>0</v>
      </c>
      <c r="N916" s="49">
        <v>0</v>
      </c>
    </row>
    <row r="917" spans="1:14" s="2" customFormat="1" x14ac:dyDescent="0.25">
      <c r="A917" s="29"/>
      <c r="B917" s="30"/>
      <c r="C917" s="30">
        <v>42</v>
      </c>
      <c r="D917" s="43" t="str">
        <f>VLOOKUP(C917,'[2]Expenditures_Budget users'!$C$7:$D$1619,2,0)</f>
        <v xml:space="preserve">Goods and services </v>
      </c>
      <c r="E917" s="30"/>
      <c r="F917" s="30"/>
      <c r="G917" s="31">
        <v>18218671</v>
      </c>
      <c r="H917" s="31">
        <v>1479962</v>
      </c>
      <c r="I917" s="31">
        <v>0</v>
      </c>
      <c r="J917" s="31"/>
      <c r="K917" s="31"/>
      <c r="L917" s="31">
        <v>1199959</v>
      </c>
      <c r="M917" s="31">
        <v>2679921</v>
      </c>
      <c r="N917" s="32">
        <v>0.14709750233702557</v>
      </c>
    </row>
    <row r="918" spans="1:14" s="54" customFormat="1" x14ac:dyDescent="0.25">
      <c r="A918" s="55"/>
      <c r="B918" s="56"/>
      <c r="C918" s="56"/>
      <c r="D918" s="56"/>
      <c r="E918" s="56">
        <v>420</v>
      </c>
      <c r="F918" s="47" t="str">
        <f>VLOOKUP(E918,'[2]Expenditures_Budget users'!$E$8:$F$1847,2,0)</f>
        <v>Travel and per diem expenditures</v>
      </c>
      <c r="G918" s="57">
        <v>3784231</v>
      </c>
      <c r="H918" s="57">
        <v>0</v>
      </c>
      <c r="I918" s="57">
        <v>0</v>
      </c>
      <c r="J918" s="57"/>
      <c r="K918" s="57"/>
      <c r="L918" s="57">
        <v>1037507</v>
      </c>
      <c r="M918" s="57">
        <v>1037507</v>
      </c>
      <c r="N918" s="58">
        <v>0.27416587412343485</v>
      </c>
    </row>
    <row r="919" spans="1:14" s="54" customFormat="1" x14ac:dyDescent="0.25">
      <c r="A919" s="50"/>
      <c r="B919" s="51"/>
      <c r="C919" s="51"/>
      <c r="D919" s="51"/>
      <c r="E919" s="51">
        <v>421</v>
      </c>
      <c r="F919" s="47" t="str">
        <f>VLOOKUP(E919,'[2]Expenditures_Budget users'!$E$8:$F$1847,2,0)</f>
        <v>Utility services, heating, communication and transport</v>
      </c>
      <c r="G919" s="52">
        <v>1063524</v>
      </c>
      <c r="H919" s="52">
        <v>190375</v>
      </c>
      <c r="I919" s="52"/>
      <c r="J919" s="52"/>
      <c r="K919" s="52"/>
      <c r="L919" s="52"/>
      <c r="M919" s="52">
        <v>190375</v>
      </c>
      <c r="N919" s="53">
        <v>0.17900395289622048</v>
      </c>
    </row>
    <row r="920" spans="1:14" x14ac:dyDescent="0.25">
      <c r="A920" s="46"/>
      <c r="B920" s="47"/>
      <c r="C920" s="47"/>
      <c r="D920" s="47"/>
      <c r="E920" s="47">
        <v>423</v>
      </c>
      <c r="F920" s="47" t="str">
        <f>VLOOKUP(E920,'[2]Expenditures_Budget users'!$E$8:$F$1847,2,0)</f>
        <v>Materials and sundries</v>
      </c>
      <c r="G920" s="48">
        <v>112991</v>
      </c>
      <c r="H920" s="48">
        <v>80856</v>
      </c>
      <c r="I920" s="48"/>
      <c r="J920" s="48"/>
      <c r="K920" s="48"/>
      <c r="L920" s="48"/>
      <c r="M920" s="48">
        <v>80856</v>
      </c>
      <c r="N920" s="49">
        <v>0.7155968174456373</v>
      </c>
    </row>
    <row r="921" spans="1:14" s="54" customFormat="1" x14ac:dyDescent="0.25">
      <c r="A921" s="50"/>
      <c r="B921" s="51"/>
      <c r="C921" s="51"/>
      <c r="D921" s="51"/>
      <c r="E921" s="51">
        <v>424</v>
      </c>
      <c r="F921" s="47" t="str">
        <f>VLOOKUP(E921,'[2]Expenditures_Budget users'!$E$8:$F$1847,2,0)</f>
        <v>Repairs and current maintenance</v>
      </c>
      <c r="G921" s="52">
        <v>1106080</v>
      </c>
      <c r="H921" s="52">
        <v>445159</v>
      </c>
      <c r="I921" s="52"/>
      <c r="J921" s="52"/>
      <c r="K921" s="52"/>
      <c r="L921" s="52"/>
      <c r="M921" s="52">
        <v>445159</v>
      </c>
      <c r="N921" s="53">
        <v>0.40246546361926805</v>
      </c>
    </row>
    <row r="922" spans="1:14" x14ac:dyDescent="0.25">
      <c r="A922" s="46"/>
      <c r="B922" s="47"/>
      <c r="C922" s="47"/>
      <c r="D922" s="47"/>
      <c r="E922" s="47">
        <v>425</v>
      </c>
      <c r="F922" s="47" t="str">
        <f>VLOOKUP(E922,'[2]Expenditures_Budget users'!$E$8:$F$1847,2,0)</f>
        <v>Contractual services</v>
      </c>
      <c r="G922" s="48">
        <v>11431048</v>
      </c>
      <c r="H922" s="48">
        <v>688235</v>
      </c>
      <c r="I922" s="48"/>
      <c r="J922" s="48"/>
      <c r="K922" s="48"/>
      <c r="L922" s="48">
        <v>8452</v>
      </c>
      <c r="M922" s="48">
        <v>696687</v>
      </c>
      <c r="N922" s="49">
        <v>6.0946905305620275E-2</v>
      </c>
    </row>
    <row r="923" spans="1:14" x14ac:dyDescent="0.25">
      <c r="A923" s="46"/>
      <c r="B923" s="47"/>
      <c r="C923" s="47"/>
      <c r="D923" s="47"/>
      <c r="E923" s="47">
        <v>426</v>
      </c>
      <c r="F923" s="47" t="str">
        <f>VLOOKUP(E923,'[2]Expenditures_Budget users'!$E$8:$F$1847,2,0)</f>
        <v>Other current expenditures</v>
      </c>
      <c r="G923" s="48">
        <v>720797</v>
      </c>
      <c r="H923" s="48">
        <v>75337</v>
      </c>
      <c r="I923" s="48"/>
      <c r="J923" s="48"/>
      <c r="K923" s="48"/>
      <c r="L923" s="48">
        <v>154000</v>
      </c>
      <c r="M923" s="48">
        <v>229337</v>
      </c>
      <c r="N923" s="49">
        <v>0.31817141303307311</v>
      </c>
    </row>
    <row r="924" spans="1:14" s="2" customFormat="1" x14ac:dyDescent="0.25">
      <c r="A924" s="29"/>
      <c r="B924" s="30"/>
      <c r="C924" s="30">
        <v>46</v>
      </c>
      <c r="D924" s="43" t="str">
        <f>VLOOKUP(C924,'[2]Expenditures_Budget users'!$C$7:$D$1619,2,0)</f>
        <v>Subsidies and transfers</v>
      </c>
      <c r="E924" s="30"/>
      <c r="F924" s="30"/>
      <c r="G924" s="31">
        <v>90163856</v>
      </c>
      <c r="H924" s="31">
        <v>0</v>
      </c>
      <c r="I924" s="31">
        <v>10599856</v>
      </c>
      <c r="J924" s="31"/>
      <c r="K924" s="31"/>
      <c r="L924" s="31"/>
      <c r="M924" s="31">
        <v>10599856</v>
      </c>
      <c r="N924" s="32">
        <v>0.11756214153041547</v>
      </c>
    </row>
    <row r="925" spans="1:14" s="54" customFormat="1" x14ac:dyDescent="0.25">
      <c r="A925" s="55"/>
      <c r="B925" s="56"/>
      <c r="C925" s="56"/>
      <c r="D925" s="56"/>
      <c r="E925" s="56">
        <v>462</v>
      </c>
      <c r="F925" s="47" t="str">
        <f>VLOOKUP(E925,'[2]Expenditures_Budget users'!$E$8:$F$1847,2,0)</f>
        <v>Subsides for private enterprises</v>
      </c>
      <c r="G925" s="57">
        <v>90000000</v>
      </c>
      <c r="H925" s="57"/>
      <c r="I925" s="57">
        <v>10599856</v>
      </c>
      <c r="J925" s="57"/>
      <c r="K925" s="57"/>
      <c r="L925" s="57"/>
      <c r="M925" s="57">
        <v>10599856</v>
      </c>
      <c r="N925" s="58">
        <v>0.11777617777777778</v>
      </c>
    </row>
    <row r="926" spans="1:14" s="54" customFormat="1" x14ac:dyDescent="0.25">
      <c r="A926" s="55"/>
      <c r="B926" s="56"/>
      <c r="C926" s="56"/>
      <c r="D926" s="56"/>
      <c r="E926" s="56">
        <v>464</v>
      </c>
      <c r="F926" s="47" t="str">
        <f>VLOOKUP(E926,'[2]Expenditures_Budget users'!$E$8:$F$1847,2,0)</f>
        <v>Different transfers</v>
      </c>
      <c r="G926" s="57">
        <v>163856</v>
      </c>
      <c r="H926" s="57">
        <v>0</v>
      </c>
      <c r="I926" s="57"/>
      <c r="J926" s="57"/>
      <c r="K926" s="57"/>
      <c r="L926" s="57"/>
      <c r="M926" s="57">
        <v>0</v>
      </c>
      <c r="N926" s="58">
        <v>0</v>
      </c>
    </row>
    <row r="927" spans="1:14" s="2" customFormat="1" x14ac:dyDescent="0.25">
      <c r="A927" s="108" t="s">
        <v>68</v>
      </c>
      <c r="B927" s="39" t="str">
        <f>VLOOKUP(A927,'[2]Expenditures_Budget users'!$A$6:$B$1847,2,0)</f>
        <v>DIRECTORATE FOR TECHNOLOGICAL INDUSTRIAL DEVELOPMENT ZONES</v>
      </c>
      <c r="C927" s="39"/>
      <c r="D927" s="39"/>
      <c r="E927" s="39"/>
      <c r="F927" s="39"/>
      <c r="G927" s="40">
        <v>2284662000</v>
      </c>
      <c r="H927" s="40">
        <v>231292391</v>
      </c>
      <c r="I927" s="40"/>
      <c r="J927" s="40"/>
      <c r="K927" s="40"/>
      <c r="L927" s="40">
        <v>65673290</v>
      </c>
      <c r="M927" s="40">
        <v>296965681</v>
      </c>
      <c r="N927" s="41">
        <v>0.12998232605085566</v>
      </c>
    </row>
    <row r="928" spans="1:14" s="2" customFormat="1" x14ac:dyDescent="0.25">
      <c r="A928" s="42"/>
      <c r="B928" s="43"/>
      <c r="C928" s="43">
        <v>40</v>
      </c>
      <c r="D928" s="43" t="str">
        <f>VLOOKUP(C928,'[2]Expenditures_Budget users'!$C$7:$D$1619,2,0)</f>
        <v>Salaries, wages and allowances</v>
      </c>
      <c r="E928" s="43"/>
      <c r="F928" s="43"/>
      <c r="G928" s="44">
        <v>74477000</v>
      </c>
      <c r="H928" s="44">
        <v>16179883</v>
      </c>
      <c r="I928" s="44"/>
      <c r="J928" s="44"/>
      <c r="K928" s="44"/>
      <c r="L928" s="44"/>
      <c r="M928" s="44">
        <v>16179883</v>
      </c>
      <c r="N928" s="45">
        <v>0.21724670703707186</v>
      </c>
    </row>
    <row r="929" spans="1:14" x14ac:dyDescent="0.25">
      <c r="A929" s="46"/>
      <c r="B929" s="47"/>
      <c r="C929" s="47"/>
      <c r="D929" s="47"/>
      <c r="E929" s="47">
        <v>401</v>
      </c>
      <c r="F929" s="47" t="str">
        <f>VLOOKUP(E929,'[2]Expenditures_Budget users'!$E$8:$F$1847,2,0)</f>
        <v>Basic salaries</v>
      </c>
      <c r="G929" s="48">
        <v>52554000</v>
      </c>
      <c r="H929" s="48">
        <v>11634001</v>
      </c>
      <c r="I929" s="48"/>
      <c r="J929" s="48"/>
      <c r="K929" s="48"/>
      <c r="L929" s="48"/>
      <c r="M929" s="48">
        <v>11634001</v>
      </c>
      <c r="N929" s="49">
        <v>0.22137232180233665</v>
      </c>
    </row>
    <row r="930" spans="1:14" s="54" customFormat="1" x14ac:dyDescent="0.25">
      <c r="A930" s="55"/>
      <c r="B930" s="56"/>
      <c r="C930" s="56"/>
      <c r="D930" s="56"/>
      <c r="E930" s="56">
        <v>402</v>
      </c>
      <c r="F930" s="47" t="str">
        <f>VLOOKUP(E930,'[2]Expenditures_Budget users'!$E$8:$F$1847,2,0)</f>
        <v>Social insurance contributions</v>
      </c>
      <c r="G930" s="57">
        <v>20775000</v>
      </c>
      <c r="H930" s="57">
        <v>4545882</v>
      </c>
      <c r="I930" s="57"/>
      <c r="J930" s="57"/>
      <c r="K930" s="57"/>
      <c r="L930" s="57"/>
      <c r="M930" s="57">
        <v>4545882</v>
      </c>
      <c r="N930" s="58">
        <v>0.21881501805054152</v>
      </c>
    </row>
    <row r="931" spans="1:14" x14ac:dyDescent="0.25">
      <c r="A931" s="46"/>
      <c r="B931" s="47"/>
      <c r="C931" s="47"/>
      <c r="D931" s="47"/>
      <c r="E931" s="47">
        <v>404</v>
      </c>
      <c r="F931" s="47" t="str">
        <f>VLOOKUP(E931,'[2]Expenditures_Budget users'!$E$8:$F$1847,2,0)</f>
        <v>Allowances</v>
      </c>
      <c r="G931" s="48">
        <v>1148000</v>
      </c>
      <c r="H931" s="48">
        <v>0</v>
      </c>
      <c r="I931" s="48"/>
      <c r="J931" s="48"/>
      <c r="K931" s="48"/>
      <c r="L931" s="48"/>
      <c r="M931" s="48">
        <v>0</v>
      </c>
      <c r="N931" s="49">
        <v>0</v>
      </c>
    </row>
    <row r="932" spans="1:14" x14ac:dyDescent="0.25">
      <c r="A932" s="42"/>
      <c r="B932" s="43"/>
      <c r="C932" s="43">
        <v>42</v>
      </c>
      <c r="D932" s="43" t="str">
        <f>VLOOKUP(C932,'[2]Expenditures_Budget users'!$C$7:$D$1619,2,0)</f>
        <v xml:space="preserve">Goods and services </v>
      </c>
      <c r="E932" s="43"/>
      <c r="F932" s="43"/>
      <c r="G932" s="44">
        <v>698935000</v>
      </c>
      <c r="H932" s="44">
        <v>504400</v>
      </c>
      <c r="I932" s="44"/>
      <c r="J932" s="44"/>
      <c r="K932" s="44"/>
      <c r="L932" s="44">
        <v>65673290</v>
      </c>
      <c r="M932" s="44">
        <v>66177690</v>
      </c>
      <c r="N932" s="45">
        <v>9.4683611494631115E-2</v>
      </c>
    </row>
    <row r="933" spans="1:14" x14ac:dyDescent="0.25">
      <c r="A933" s="46"/>
      <c r="B933" s="47"/>
      <c r="C933" s="47"/>
      <c r="D933" s="47"/>
      <c r="E933" s="47">
        <v>420</v>
      </c>
      <c r="F933" s="47" t="str">
        <f>VLOOKUP(E933,'[2]Expenditures_Budget users'!$E$8:$F$1847,2,0)</f>
        <v>Travel and per diem expenditures</v>
      </c>
      <c r="G933" s="48">
        <v>9000000</v>
      </c>
      <c r="H933" s="48">
        <v>226055</v>
      </c>
      <c r="I933" s="48"/>
      <c r="J933" s="48"/>
      <c r="K933" s="48"/>
      <c r="L933" s="48">
        <v>314496</v>
      </c>
      <c r="M933" s="48">
        <v>540551</v>
      </c>
      <c r="N933" s="49">
        <v>6.0061222222222224E-2</v>
      </c>
    </row>
    <row r="934" spans="1:14" s="54" customFormat="1" x14ac:dyDescent="0.25">
      <c r="A934" s="50"/>
      <c r="B934" s="51"/>
      <c r="C934" s="51"/>
      <c r="D934" s="51"/>
      <c r="E934" s="51">
        <v>421</v>
      </c>
      <c r="F934" s="47" t="str">
        <f>VLOOKUP(E934,'[2]Expenditures_Budget users'!$E$8:$F$1847,2,0)</f>
        <v>Utility services, heating, communication and transport</v>
      </c>
      <c r="G934" s="52">
        <v>503000000</v>
      </c>
      <c r="H934" s="52">
        <v>0</v>
      </c>
      <c r="I934" s="52"/>
      <c r="J934" s="52"/>
      <c r="K934" s="52"/>
      <c r="L934" s="52">
        <v>40718967</v>
      </c>
      <c r="M934" s="52">
        <v>40718967</v>
      </c>
      <c r="N934" s="53">
        <v>8.0952220675944334E-2</v>
      </c>
    </row>
    <row r="935" spans="1:14" x14ac:dyDescent="0.25">
      <c r="A935" s="46"/>
      <c r="B935" s="47"/>
      <c r="C935" s="47"/>
      <c r="D935" s="47"/>
      <c r="E935" s="47">
        <v>423</v>
      </c>
      <c r="F935" s="47" t="str">
        <f>VLOOKUP(E935,'[2]Expenditures_Budget users'!$E$8:$F$1847,2,0)</f>
        <v>Materials and sundries</v>
      </c>
      <c r="G935" s="48">
        <v>3300000</v>
      </c>
      <c r="H935" s="48">
        <v>278345</v>
      </c>
      <c r="I935" s="48"/>
      <c r="J935" s="48"/>
      <c r="K935" s="48"/>
      <c r="L935" s="48">
        <v>30000</v>
      </c>
      <c r="M935" s="48">
        <v>308345</v>
      </c>
      <c r="N935" s="49">
        <v>9.3437878787878792E-2</v>
      </c>
    </row>
    <row r="936" spans="1:14" x14ac:dyDescent="0.25">
      <c r="A936" s="46"/>
      <c r="B936" s="47"/>
      <c r="C936" s="47"/>
      <c r="D936" s="47"/>
      <c r="E936" s="47">
        <v>424</v>
      </c>
      <c r="F936" s="47" t="str">
        <f>VLOOKUP(E936,'[2]Expenditures_Budget users'!$E$8:$F$1847,2,0)</f>
        <v>Repairs and current maintenance</v>
      </c>
      <c r="G936" s="48">
        <v>38000000</v>
      </c>
      <c r="H936" s="48">
        <v>0</v>
      </c>
      <c r="I936" s="48"/>
      <c r="J936" s="48"/>
      <c r="K936" s="48"/>
      <c r="L936" s="48">
        <v>6095055</v>
      </c>
      <c r="M936" s="48">
        <v>6095055</v>
      </c>
      <c r="N936" s="49">
        <v>0.16039618421052632</v>
      </c>
    </row>
    <row r="937" spans="1:14" x14ac:dyDescent="0.25">
      <c r="A937" s="46"/>
      <c r="B937" s="47"/>
      <c r="C937" s="47"/>
      <c r="D937" s="47"/>
      <c r="E937" s="47">
        <v>425</v>
      </c>
      <c r="F937" s="47" t="str">
        <f>VLOOKUP(E937,'[2]Expenditures_Budget users'!$E$8:$F$1847,2,0)</f>
        <v>Contractual services</v>
      </c>
      <c r="G937" s="48">
        <v>46000000</v>
      </c>
      <c r="H937" s="48">
        <v>0</v>
      </c>
      <c r="I937" s="48"/>
      <c r="J937" s="48"/>
      <c r="K937" s="48"/>
      <c r="L937" s="48">
        <v>6521704</v>
      </c>
      <c r="M937" s="48">
        <v>6521704</v>
      </c>
      <c r="N937" s="49">
        <v>0.14177617391304348</v>
      </c>
    </row>
    <row r="938" spans="1:14" x14ac:dyDescent="0.25">
      <c r="A938" s="46"/>
      <c r="B938" s="47"/>
      <c r="C938" s="47"/>
      <c r="D938" s="47"/>
      <c r="E938" s="47">
        <v>426</v>
      </c>
      <c r="F938" s="47" t="str">
        <f>VLOOKUP(E938,'[2]Expenditures_Budget users'!$E$8:$F$1847,2,0)</f>
        <v>Other current expenditures</v>
      </c>
      <c r="G938" s="48">
        <v>44635000</v>
      </c>
      <c r="H938" s="48">
        <v>0</v>
      </c>
      <c r="I938" s="48"/>
      <c r="J938" s="48"/>
      <c r="K938" s="48"/>
      <c r="L938" s="48">
        <v>1483740</v>
      </c>
      <c r="M938" s="48">
        <v>1483740</v>
      </c>
      <c r="N938" s="49">
        <v>3.3241626526268622E-2</v>
      </c>
    </row>
    <row r="939" spans="1:14" x14ac:dyDescent="0.25">
      <c r="A939" s="46"/>
      <c r="B939" s="47"/>
      <c r="C939" s="47"/>
      <c r="D939" s="47"/>
      <c r="E939" s="47">
        <v>427</v>
      </c>
      <c r="F939" s="47" t="str">
        <f>VLOOKUP(E939,'[2]Expenditures_Budget users'!$E$8:$F$1847,2,0)</f>
        <v>Temporary employments</v>
      </c>
      <c r="G939" s="48">
        <v>55000000</v>
      </c>
      <c r="H939" s="48"/>
      <c r="I939" s="48"/>
      <c r="J939" s="48"/>
      <c r="K939" s="48"/>
      <c r="L939" s="48">
        <v>10509328</v>
      </c>
      <c r="M939" s="48">
        <v>10509328</v>
      </c>
      <c r="N939" s="49">
        <v>0.19107869090909091</v>
      </c>
    </row>
    <row r="940" spans="1:14" s="2" customFormat="1" x14ac:dyDescent="0.25">
      <c r="A940" s="29"/>
      <c r="B940" s="30"/>
      <c r="C940" s="30">
        <v>46</v>
      </c>
      <c r="D940" s="43" t="str">
        <f>VLOOKUP(C940,'[2]Expenditures_Budget users'!$C$7:$D$1619,2,0)</f>
        <v>Subsidies and transfers</v>
      </c>
      <c r="E940" s="30"/>
      <c r="F940" s="30"/>
      <c r="G940" s="31">
        <v>1174741000</v>
      </c>
      <c r="H940" s="31">
        <v>172615130</v>
      </c>
      <c r="I940" s="31"/>
      <c r="J940" s="31"/>
      <c r="K940" s="31"/>
      <c r="L940" s="31"/>
      <c r="M940" s="31">
        <v>172615130</v>
      </c>
      <c r="N940" s="32">
        <v>0.14693888269839905</v>
      </c>
    </row>
    <row r="941" spans="1:14" s="54" customFormat="1" x14ac:dyDescent="0.25">
      <c r="A941" s="50"/>
      <c r="B941" s="51"/>
      <c r="C941" s="51"/>
      <c r="D941" s="51"/>
      <c r="E941" s="51">
        <v>464</v>
      </c>
      <c r="F941" s="47" t="str">
        <f>VLOOKUP(E941,'[2]Expenditures_Budget users'!$E$8:$F$1847,2,0)</f>
        <v>Different transfers</v>
      </c>
      <c r="G941" s="52">
        <v>1174741000</v>
      </c>
      <c r="H941" s="52">
        <v>172615130</v>
      </c>
      <c r="I941" s="52"/>
      <c r="J941" s="52"/>
      <c r="K941" s="52"/>
      <c r="L941" s="52"/>
      <c r="M941" s="52">
        <v>172615130</v>
      </c>
      <c r="N941" s="53">
        <v>0.14693888269839905</v>
      </c>
    </row>
    <row r="942" spans="1:14" s="2" customFormat="1" x14ac:dyDescent="0.25">
      <c r="A942" s="29"/>
      <c r="B942" s="30"/>
      <c r="C942" s="30">
        <v>48</v>
      </c>
      <c r="D942" s="43" t="str">
        <f>VLOOKUP(C942,'[2]Expenditures_Budget users'!$C$7:$D$1619,2,0)</f>
        <v>Capital expenditures</v>
      </c>
      <c r="E942" s="30"/>
      <c r="F942" s="30"/>
      <c r="G942" s="31">
        <v>336509000</v>
      </c>
      <c r="H942" s="31">
        <v>41992978</v>
      </c>
      <c r="I942" s="31"/>
      <c r="J942" s="31"/>
      <c r="K942" s="31"/>
      <c r="L942" s="31">
        <v>0</v>
      </c>
      <c r="M942" s="31">
        <v>41992978</v>
      </c>
      <c r="N942" s="32">
        <v>0.12479005910688867</v>
      </c>
    </row>
    <row r="943" spans="1:14" s="54" customFormat="1" x14ac:dyDescent="0.25">
      <c r="A943" s="50"/>
      <c r="B943" s="51"/>
      <c r="C943" s="51"/>
      <c r="D943" s="51"/>
      <c r="E943" s="51">
        <v>480</v>
      </c>
      <c r="F943" s="47" t="str">
        <f>VLOOKUP(E943,'[2]Expenditures_Budget users'!$E$8:$F$1847,2,0)</f>
        <v>Purchase of equipment and machines</v>
      </c>
      <c r="G943" s="52">
        <v>30000000</v>
      </c>
      <c r="H943" s="52"/>
      <c r="I943" s="52"/>
      <c r="J943" s="52"/>
      <c r="K943" s="52"/>
      <c r="L943" s="52">
        <v>0</v>
      </c>
      <c r="M943" s="52">
        <v>0</v>
      </c>
      <c r="N943" s="53">
        <v>0</v>
      </c>
    </row>
    <row r="944" spans="1:14" s="54" customFormat="1" x14ac:dyDescent="0.25">
      <c r="A944" s="55"/>
      <c r="B944" s="56"/>
      <c r="C944" s="56"/>
      <c r="D944" s="56"/>
      <c r="E944" s="56">
        <v>481</v>
      </c>
      <c r="F944" s="47" t="str">
        <f>VLOOKUP(E944,'[2]Expenditures_Budget users'!$E$8:$F$1847,2,0)</f>
        <v>Construction facilities</v>
      </c>
      <c r="G944" s="57">
        <v>100000000</v>
      </c>
      <c r="H944" s="57"/>
      <c r="I944" s="57"/>
      <c r="J944" s="57"/>
      <c r="K944" s="57"/>
      <c r="L944" s="57">
        <v>0</v>
      </c>
      <c r="M944" s="57">
        <v>0</v>
      </c>
      <c r="N944" s="58">
        <v>0</v>
      </c>
    </row>
    <row r="945" spans="1:14" x14ac:dyDescent="0.25">
      <c r="A945" s="46"/>
      <c r="B945" s="47"/>
      <c r="C945" s="47"/>
      <c r="D945" s="47"/>
      <c r="E945" s="47">
        <v>482</v>
      </c>
      <c r="F945" s="47" t="str">
        <f>VLOOKUP(E945,'[2]Expenditures_Budget users'!$E$8:$F$1847,2,0)</f>
        <v>Other construction facilities</v>
      </c>
      <c r="G945" s="48">
        <v>206343000</v>
      </c>
      <c r="H945" s="48">
        <v>41992978</v>
      </c>
      <c r="I945" s="48"/>
      <c r="J945" s="48"/>
      <c r="K945" s="48"/>
      <c r="L945" s="48">
        <v>0</v>
      </c>
      <c r="M945" s="48">
        <v>41992978</v>
      </c>
      <c r="N945" s="49">
        <v>0.20351055281739627</v>
      </c>
    </row>
    <row r="946" spans="1:14" x14ac:dyDescent="0.25">
      <c r="A946" s="46"/>
      <c r="B946" s="47"/>
      <c r="C946" s="47"/>
      <c r="D946" s="47"/>
      <c r="E946" s="47">
        <v>485</v>
      </c>
      <c r="F946" s="47" t="str">
        <f>VLOOKUP(E946,'[2]Expenditures_Budget users'!$E$8:$F$1847,2,0)</f>
        <v>Investments and non-financial assets</v>
      </c>
      <c r="G946" s="48">
        <v>166000</v>
      </c>
      <c r="H946" s="48">
        <v>0</v>
      </c>
      <c r="I946" s="48"/>
      <c r="J946" s="48"/>
      <c r="K946" s="48"/>
      <c r="L946" s="48"/>
      <c r="M946" s="48">
        <v>0</v>
      </c>
      <c r="N946" s="49">
        <v>0</v>
      </c>
    </row>
    <row r="947" spans="1:14" s="2" customFormat="1" x14ac:dyDescent="0.25">
      <c r="A947" s="108" t="s">
        <v>69</v>
      </c>
      <c r="B947" s="39" t="s">
        <v>150</v>
      </c>
      <c r="C947" s="39"/>
      <c r="D947" s="39"/>
      <c r="E947" s="39"/>
      <c r="F947" s="39"/>
      <c r="G947" s="40">
        <v>686775000</v>
      </c>
      <c r="H947" s="40">
        <v>70004436</v>
      </c>
      <c r="I947" s="40">
        <v>15231134</v>
      </c>
      <c r="J947" s="40">
        <v>0</v>
      </c>
      <c r="K947" s="40"/>
      <c r="L947" s="40">
        <v>0</v>
      </c>
      <c r="M947" s="40">
        <v>85235570</v>
      </c>
      <c r="N947" s="41">
        <v>0.1241098904299079</v>
      </c>
    </row>
    <row r="948" spans="1:14" s="2" customFormat="1" x14ac:dyDescent="0.25">
      <c r="A948" s="29"/>
      <c r="B948" s="30"/>
      <c r="C948" s="30">
        <v>40</v>
      </c>
      <c r="D948" s="43" t="str">
        <f>VLOOKUP(C948,'[2]Expenditures_Budget users'!$C$7:$D$1619,2,0)</f>
        <v>Salaries, wages and allowances</v>
      </c>
      <c r="E948" s="30"/>
      <c r="F948" s="30"/>
      <c r="G948" s="31">
        <v>108085000</v>
      </c>
      <c r="H948" s="31">
        <v>19219741</v>
      </c>
      <c r="I948" s="31">
        <v>5913509</v>
      </c>
      <c r="J948" s="31"/>
      <c r="K948" s="31"/>
      <c r="L948" s="31"/>
      <c r="M948" s="31">
        <v>25133250</v>
      </c>
      <c r="N948" s="32">
        <v>0.23253226627191562</v>
      </c>
    </row>
    <row r="949" spans="1:14" s="54" customFormat="1" x14ac:dyDescent="0.25">
      <c r="A949" s="55"/>
      <c r="B949" s="56"/>
      <c r="C949" s="56"/>
      <c r="D949" s="56"/>
      <c r="E949" s="56">
        <v>401</v>
      </c>
      <c r="F949" s="47" t="str">
        <f>VLOOKUP(E949,'[2]Expenditures_Budget users'!$E$8:$F$1847,2,0)</f>
        <v>Basic salaries</v>
      </c>
      <c r="G949" s="57">
        <v>76796000</v>
      </c>
      <c r="H949" s="57">
        <v>13831186</v>
      </c>
      <c r="I949" s="57">
        <v>4257142</v>
      </c>
      <c r="J949" s="57"/>
      <c r="K949" s="57"/>
      <c r="L949" s="57"/>
      <c r="M949" s="57">
        <v>18088328</v>
      </c>
      <c r="N949" s="58">
        <v>0.23553737173811137</v>
      </c>
    </row>
    <row r="950" spans="1:14" s="54" customFormat="1" x14ac:dyDescent="0.25">
      <c r="A950" s="55"/>
      <c r="B950" s="56"/>
      <c r="C950" s="56"/>
      <c r="D950" s="56"/>
      <c r="E950" s="56">
        <v>402</v>
      </c>
      <c r="F950" s="47" t="str">
        <f>VLOOKUP(E950,'[2]Expenditures_Budget users'!$E$8:$F$1847,2,0)</f>
        <v>Social insurance contributions</v>
      </c>
      <c r="G950" s="57">
        <v>29105000</v>
      </c>
      <c r="H950" s="57">
        <v>5388555</v>
      </c>
      <c r="I950" s="57">
        <v>1656367</v>
      </c>
      <c r="J950" s="57"/>
      <c r="K950" s="57"/>
      <c r="L950" s="57"/>
      <c r="M950" s="57">
        <v>7044922</v>
      </c>
      <c r="N950" s="58">
        <v>0.24205194983679781</v>
      </c>
    </row>
    <row r="951" spans="1:14" x14ac:dyDescent="0.25">
      <c r="A951" s="46"/>
      <c r="B951" s="47"/>
      <c r="C951" s="47"/>
      <c r="D951" s="47"/>
      <c r="E951" s="47">
        <v>404</v>
      </c>
      <c r="F951" s="47" t="str">
        <f>VLOOKUP(E951,'[2]Expenditures_Budget users'!$E$8:$F$1847,2,0)</f>
        <v>Allowances</v>
      </c>
      <c r="G951" s="48">
        <v>2184000</v>
      </c>
      <c r="H951" s="48">
        <v>0</v>
      </c>
      <c r="I951" s="48">
        <v>0</v>
      </c>
      <c r="J951" s="48"/>
      <c r="K951" s="48"/>
      <c r="L951" s="48"/>
      <c r="M951" s="48">
        <v>0</v>
      </c>
      <c r="N951" s="49">
        <v>0</v>
      </c>
    </row>
    <row r="952" spans="1:14" s="2" customFormat="1" x14ac:dyDescent="0.25">
      <c r="A952" s="29"/>
      <c r="B952" s="30"/>
      <c r="C952" s="30">
        <v>42</v>
      </c>
      <c r="D952" s="43" t="str">
        <f>VLOOKUP(C952,'[2]Expenditures_Budget users'!$C$7:$D$1619,2,0)</f>
        <v xml:space="preserve">Goods and services </v>
      </c>
      <c r="E952" s="30"/>
      <c r="F952" s="30"/>
      <c r="G952" s="31">
        <v>177281929</v>
      </c>
      <c r="H952" s="31">
        <v>20269493</v>
      </c>
      <c r="I952" s="31">
        <v>3720406</v>
      </c>
      <c r="J952" s="31">
        <v>0</v>
      </c>
      <c r="K952" s="31"/>
      <c r="L952" s="31">
        <v>0</v>
      </c>
      <c r="M952" s="31">
        <v>23989899</v>
      </c>
      <c r="N952" s="32">
        <v>0.1353206112733577</v>
      </c>
    </row>
    <row r="953" spans="1:14" s="54" customFormat="1" x14ac:dyDescent="0.25">
      <c r="A953" s="50"/>
      <c r="B953" s="51"/>
      <c r="C953" s="51"/>
      <c r="D953" s="51"/>
      <c r="E953" s="51">
        <v>420</v>
      </c>
      <c r="F953" s="47" t="str">
        <f>VLOOKUP(E953,'[2]Expenditures_Budget users'!$E$8:$F$1847,2,0)</f>
        <v>Travel and per diem expenditures</v>
      </c>
      <c r="G953" s="52">
        <v>15154000</v>
      </c>
      <c r="H953" s="52">
        <v>1029458</v>
      </c>
      <c r="I953" s="52">
        <v>549578</v>
      </c>
      <c r="J953" s="52">
        <v>0</v>
      </c>
      <c r="K953" s="52"/>
      <c r="L953" s="52">
        <v>0</v>
      </c>
      <c r="M953" s="52">
        <v>1579036</v>
      </c>
      <c r="N953" s="53">
        <v>0.10419928731688004</v>
      </c>
    </row>
    <row r="954" spans="1:14" s="54" customFormat="1" x14ac:dyDescent="0.25">
      <c r="A954" s="55"/>
      <c r="B954" s="56"/>
      <c r="C954" s="56"/>
      <c r="D954" s="56"/>
      <c r="E954" s="56">
        <v>421</v>
      </c>
      <c r="F954" s="47" t="str">
        <f>VLOOKUP(E954,'[2]Expenditures_Budget users'!$E$8:$F$1847,2,0)</f>
        <v>Utility services, heating, communication and transport</v>
      </c>
      <c r="G954" s="57">
        <v>21600000</v>
      </c>
      <c r="H954" s="57">
        <v>1911494</v>
      </c>
      <c r="I954" s="57">
        <v>573648</v>
      </c>
      <c r="J954" s="57"/>
      <c r="K954" s="57"/>
      <c r="L954" s="57"/>
      <c r="M954" s="57">
        <v>2485142</v>
      </c>
      <c r="N954" s="58">
        <v>0.11505287037037037</v>
      </c>
    </row>
    <row r="955" spans="1:14" x14ac:dyDescent="0.25">
      <c r="A955" s="46"/>
      <c r="B955" s="47"/>
      <c r="C955" s="47"/>
      <c r="D955" s="47"/>
      <c r="E955" s="47">
        <v>423</v>
      </c>
      <c r="F955" s="47" t="str">
        <f>VLOOKUP(E955,'[2]Expenditures_Budget users'!$E$8:$F$1847,2,0)</f>
        <v>Materials and sundries</v>
      </c>
      <c r="G955" s="48">
        <v>17200000</v>
      </c>
      <c r="H955" s="48">
        <v>226383</v>
      </c>
      <c r="I955" s="48">
        <v>44899</v>
      </c>
      <c r="J955" s="48"/>
      <c r="K955" s="48"/>
      <c r="L955" s="48">
        <v>0</v>
      </c>
      <c r="M955" s="48">
        <v>271282</v>
      </c>
      <c r="N955" s="49">
        <v>1.577220930232558E-2</v>
      </c>
    </row>
    <row r="956" spans="1:14" s="54" customFormat="1" x14ac:dyDescent="0.25">
      <c r="A956" s="55"/>
      <c r="B956" s="56"/>
      <c r="C956" s="56"/>
      <c r="D956" s="56"/>
      <c r="E956" s="56">
        <v>424</v>
      </c>
      <c r="F956" s="47" t="str">
        <f>VLOOKUP(E956,'[2]Expenditures_Budget users'!$E$8:$F$1847,2,0)</f>
        <v>Repairs and current maintenance</v>
      </c>
      <c r="G956" s="57">
        <v>16685000</v>
      </c>
      <c r="H956" s="57">
        <v>1034878</v>
      </c>
      <c r="I956" s="57">
        <v>653668</v>
      </c>
      <c r="J956" s="57"/>
      <c r="K956" s="57"/>
      <c r="L956" s="57">
        <v>0</v>
      </c>
      <c r="M956" s="57">
        <v>1688546</v>
      </c>
      <c r="N956" s="58">
        <v>0.10120143841774049</v>
      </c>
    </row>
    <row r="957" spans="1:14" s="54" customFormat="1" x14ac:dyDescent="0.25">
      <c r="A957" s="50"/>
      <c r="B957" s="51"/>
      <c r="C957" s="51"/>
      <c r="D957" s="51"/>
      <c r="E957" s="51">
        <v>425</v>
      </c>
      <c r="F957" s="47" t="str">
        <f>VLOOKUP(E957,'[2]Expenditures_Budget users'!$E$8:$F$1847,2,0)</f>
        <v>Contractual services</v>
      </c>
      <c r="G957" s="52">
        <v>41588647</v>
      </c>
      <c r="H957" s="52">
        <v>5095639</v>
      </c>
      <c r="I957" s="52">
        <v>916621</v>
      </c>
      <c r="J957" s="52">
        <v>0</v>
      </c>
      <c r="K957" s="52"/>
      <c r="L957" s="52">
        <v>0</v>
      </c>
      <c r="M957" s="52">
        <v>6012260</v>
      </c>
      <c r="N957" s="53">
        <v>0.14456493379070495</v>
      </c>
    </row>
    <row r="958" spans="1:14" x14ac:dyDescent="0.25">
      <c r="A958" s="46"/>
      <c r="B958" s="47"/>
      <c r="C958" s="47"/>
      <c r="D958" s="47"/>
      <c r="E958" s="47">
        <v>426</v>
      </c>
      <c r="F958" s="47" t="str">
        <f>VLOOKUP(E958,'[2]Expenditures_Budget users'!$E$8:$F$1847,2,0)</f>
        <v>Other current expenditures</v>
      </c>
      <c r="G958" s="48">
        <v>17554282</v>
      </c>
      <c r="H958" s="48">
        <v>1485313</v>
      </c>
      <c r="I958" s="48">
        <v>981992</v>
      </c>
      <c r="J958" s="48">
        <v>0</v>
      </c>
      <c r="K958" s="48"/>
      <c r="L958" s="48">
        <v>0</v>
      </c>
      <c r="M958" s="48">
        <v>2467305</v>
      </c>
      <c r="N958" s="49">
        <v>0.14055288618469272</v>
      </c>
    </row>
    <row r="959" spans="1:14" s="54" customFormat="1" x14ac:dyDescent="0.25">
      <c r="A959" s="50"/>
      <c r="B959" s="51"/>
      <c r="C959" s="51"/>
      <c r="D959" s="51"/>
      <c r="E959" s="51">
        <v>427</v>
      </c>
      <c r="F959" s="47" t="str">
        <f>VLOOKUP(E959,'[2]Expenditures_Budget users'!$E$8:$F$1847,2,0)</f>
        <v>Temporary employments</v>
      </c>
      <c r="G959" s="52">
        <v>47500000</v>
      </c>
      <c r="H959" s="52">
        <v>9486328</v>
      </c>
      <c r="I959" s="52"/>
      <c r="J959" s="52"/>
      <c r="K959" s="52"/>
      <c r="L959" s="52"/>
      <c r="M959" s="52">
        <v>9486328</v>
      </c>
      <c r="N959" s="53">
        <v>0.19971216842105263</v>
      </c>
    </row>
    <row r="960" spans="1:14" s="2" customFormat="1" x14ac:dyDescent="0.25">
      <c r="A960" s="29"/>
      <c r="B960" s="30"/>
      <c r="C960" s="30">
        <v>46</v>
      </c>
      <c r="D960" s="43" t="str">
        <f>VLOOKUP(C960,'[2]Expenditures_Budget users'!$C$7:$D$1619,2,0)</f>
        <v>Subsidies and transfers</v>
      </c>
      <c r="E960" s="30"/>
      <c r="F960" s="30"/>
      <c r="G960" s="31">
        <v>299486781</v>
      </c>
      <c r="H960" s="31">
        <v>20664273</v>
      </c>
      <c r="I960" s="31">
        <v>53122</v>
      </c>
      <c r="J960" s="31"/>
      <c r="K960" s="31"/>
      <c r="L960" s="31">
        <v>0</v>
      </c>
      <c r="M960" s="31">
        <v>20717395</v>
      </c>
      <c r="N960" s="32">
        <v>6.91763253483966E-2</v>
      </c>
    </row>
    <row r="961" spans="1:14" x14ac:dyDescent="0.25">
      <c r="A961" s="46"/>
      <c r="B961" s="47"/>
      <c r="C961" s="47"/>
      <c r="D961" s="47"/>
      <c r="E961" s="47">
        <v>464</v>
      </c>
      <c r="F961" s="47" t="str">
        <f>VLOOKUP(E961,'[2]Expenditures_Budget users'!$E$8:$F$1847,2,0)</f>
        <v>Different transfers</v>
      </c>
      <c r="G961" s="48">
        <v>299390000</v>
      </c>
      <c r="H961" s="48">
        <v>20664273</v>
      </c>
      <c r="I961" s="48">
        <v>53122</v>
      </c>
      <c r="J961" s="48"/>
      <c r="K961" s="48"/>
      <c r="L961" s="48">
        <v>0</v>
      </c>
      <c r="M961" s="48">
        <v>20717395</v>
      </c>
      <c r="N961" s="49">
        <v>6.9198687330906172E-2</v>
      </c>
    </row>
    <row r="962" spans="1:14" x14ac:dyDescent="0.25">
      <c r="A962" s="46"/>
      <c r="B962" s="47"/>
      <c r="C962" s="47"/>
      <c r="D962" s="47"/>
      <c r="E962" s="47">
        <v>465</v>
      </c>
      <c r="F962" s="47" t="str">
        <f>VLOOKUP(E962,'[2]Expenditures_Budget users'!$E$8:$F$1847,2,0)</f>
        <v>Payment per enforcment titles</v>
      </c>
      <c r="G962" s="48">
        <v>96781</v>
      </c>
      <c r="H962" s="48"/>
      <c r="I962" s="48">
        <v>0</v>
      </c>
      <c r="J962" s="48"/>
      <c r="K962" s="48"/>
      <c r="L962" s="48"/>
      <c r="M962" s="48">
        <v>0</v>
      </c>
      <c r="N962" s="49">
        <v>0</v>
      </c>
    </row>
    <row r="963" spans="1:14" s="2" customFormat="1" x14ac:dyDescent="0.25">
      <c r="A963" s="29"/>
      <c r="B963" s="30"/>
      <c r="C963" s="30">
        <v>48</v>
      </c>
      <c r="D963" s="43" t="str">
        <f>VLOOKUP(C963,'[2]Expenditures_Budget users'!$C$7:$D$1619,2,0)</f>
        <v>Capital expenditures</v>
      </c>
      <c r="E963" s="30"/>
      <c r="F963" s="30"/>
      <c r="G963" s="31">
        <v>101921290</v>
      </c>
      <c r="H963" s="31">
        <v>9850929</v>
      </c>
      <c r="I963" s="31">
        <v>5544097</v>
      </c>
      <c r="J963" s="31">
        <v>0</v>
      </c>
      <c r="K963" s="31"/>
      <c r="L963" s="31">
        <v>0</v>
      </c>
      <c r="M963" s="31">
        <v>15395026</v>
      </c>
      <c r="N963" s="32">
        <v>0.15104818630140965</v>
      </c>
    </row>
    <row r="964" spans="1:14" x14ac:dyDescent="0.25">
      <c r="A964" s="46"/>
      <c r="B964" s="47"/>
      <c r="C964" s="47"/>
      <c r="D964" s="47"/>
      <c r="E964" s="47">
        <v>480</v>
      </c>
      <c r="F964" s="47" t="str">
        <f>VLOOKUP(E964,'[2]Expenditures_Budget users'!$E$8:$F$1847,2,0)</f>
        <v>Purchase of equipment and machines</v>
      </c>
      <c r="G964" s="48">
        <v>67221115</v>
      </c>
      <c r="H964" s="48">
        <v>7388529</v>
      </c>
      <c r="I964" s="48">
        <v>1943047</v>
      </c>
      <c r="J964" s="48">
        <v>0</v>
      </c>
      <c r="K964" s="48"/>
      <c r="L964" s="48">
        <v>0</v>
      </c>
      <c r="M964" s="48">
        <v>9331576</v>
      </c>
      <c r="N964" s="49">
        <v>0.13881911955789486</v>
      </c>
    </row>
    <row r="965" spans="1:14" x14ac:dyDescent="0.25">
      <c r="A965" s="46"/>
      <c r="B965" s="47"/>
      <c r="C965" s="47"/>
      <c r="D965" s="47"/>
      <c r="E965" s="47">
        <v>481</v>
      </c>
      <c r="F965" s="47" t="str">
        <f>VLOOKUP(E965,'[2]Expenditures_Budget users'!$E$8:$F$1847,2,0)</f>
        <v>Construction facilities</v>
      </c>
      <c r="G965" s="48">
        <v>785000</v>
      </c>
      <c r="H965" s="48">
        <v>0</v>
      </c>
      <c r="I965" s="48"/>
      <c r="J965" s="48"/>
      <c r="K965" s="48"/>
      <c r="L965" s="48"/>
      <c r="M965" s="48">
        <v>0</v>
      </c>
      <c r="N965" s="49">
        <v>0</v>
      </c>
    </row>
    <row r="966" spans="1:14" x14ac:dyDescent="0.25">
      <c r="A966" s="46"/>
      <c r="B966" s="47"/>
      <c r="C966" s="47"/>
      <c r="D966" s="47"/>
      <c r="E966" s="47">
        <v>482</v>
      </c>
      <c r="F966" s="47" t="str">
        <f>VLOOKUP(E966,'[2]Expenditures_Budget users'!$E$8:$F$1847,2,0)</f>
        <v>Other construction facilities</v>
      </c>
      <c r="G966" s="48">
        <v>175</v>
      </c>
      <c r="H966" s="48">
        <v>0</v>
      </c>
      <c r="I966" s="48"/>
      <c r="J966" s="48"/>
      <c r="K966" s="48"/>
      <c r="L966" s="48"/>
      <c r="M966" s="48">
        <v>0</v>
      </c>
      <c r="N966" s="49">
        <v>0</v>
      </c>
    </row>
    <row r="967" spans="1:14" s="54" customFormat="1" x14ac:dyDescent="0.25">
      <c r="A967" s="50"/>
      <c r="B967" s="51"/>
      <c r="C967" s="51"/>
      <c r="D967" s="51"/>
      <c r="E967" s="51">
        <v>483</v>
      </c>
      <c r="F967" s="47" t="str">
        <f>VLOOKUP(E967,'[2]Expenditures_Budget users'!$E$8:$F$1847,2,0)</f>
        <v>Purchase of furniture</v>
      </c>
      <c r="G967" s="52">
        <v>595000</v>
      </c>
      <c r="H967" s="52">
        <v>0</v>
      </c>
      <c r="I967" s="52"/>
      <c r="J967" s="52"/>
      <c r="K967" s="52"/>
      <c r="L967" s="52"/>
      <c r="M967" s="52">
        <v>0</v>
      </c>
      <c r="N967" s="53">
        <v>0</v>
      </c>
    </row>
    <row r="968" spans="1:14" x14ac:dyDescent="0.25">
      <c r="A968" s="46"/>
      <c r="B968" s="47"/>
      <c r="C968" s="47"/>
      <c r="D968" s="47"/>
      <c r="E968" s="47">
        <v>485</v>
      </c>
      <c r="F968" s="47" t="str">
        <f>VLOOKUP(E968,'[2]Expenditures_Budget users'!$E$8:$F$1847,2,0)</f>
        <v>Investments and non-financial assets</v>
      </c>
      <c r="G968" s="48">
        <v>33320000</v>
      </c>
      <c r="H968" s="48">
        <v>2462400</v>
      </c>
      <c r="I968" s="48">
        <v>3601050</v>
      </c>
      <c r="J968" s="48"/>
      <c r="K968" s="48"/>
      <c r="L968" s="48">
        <v>0</v>
      </c>
      <c r="M968" s="48">
        <v>6063450</v>
      </c>
      <c r="N968" s="49">
        <v>0.18197629051620648</v>
      </c>
    </row>
    <row r="969" spans="1:14" s="2" customFormat="1" x14ac:dyDescent="0.25">
      <c r="A969" s="108" t="s">
        <v>70</v>
      </c>
      <c r="B969" s="39" t="str">
        <f>VLOOKUP(A969,'[2]Expenditures_Budget users'!$A$6:$B$1847,2,0)</f>
        <v>STATE OFFICE OF INDUSTRIAL PROPERTY</v>
      </c>
      <c r="C969" s="39"/>
      <c r="D969" s="39"/>
      <c r="E969" s="39"/>
      <c r="F969" s="39"/>
      <c r="G969" s="40">
        <v>50864000</v>
      </c>
      <c r="H969" s="40">
        <v>61859</v>
      </c>
      <c r="I969" s="40"/>
      <c r="J969" s="40"/>
      <c r="K969" s="40"/>
      <c r="L969" s="40">
        <v>11290780</v>
      </c>
      <c r="M969" s="40">
        <v>11352639</v>
      </c>
      <c r="N969" s="41">
        <v>0.22319595391632588</v>
      </c>
    </row>
    <row r="970" spans="1:14" s="2" customFormat="1" x14ac:dyDescent="0.25">
      <c r="A970" s="29"/>
      <c r="B970" s="30"/>
      <c r="C970" s="30">
        <v>40</v>
      </c>
      <c r="D970" s="43" t="str">
        <f>VLOOKUP(C970,'[2]Expenditures_Budget users'!$C$7:$D$1619,2,0)</f>
        <v>Salaries, wages and allowances</v>
      </c>
      <c r="E970" s="30"/>
      <c r="F970" s="30"/>
      <c r="G970" s="31">
        <v>24804000</v>
      </c>
      <c r="H970" s="31"/>
      <c r="I970" s="31"/>
      <c r="J970" s="31"/>
      <c r="K970" s="31"/>
      <c r="L970" s="31">
        <v>6190086</v>
      </c>
      <c r="M970" s="31">
        <v>6190086</v>
      </c>
      <c r="N970" s="32">
        <v>0.24955999032414128</v>
      </c>
    </row>
    <row r="971" spans="1:14" s="54" customFormat="1" x14ac:dyDescent="0.25">
      <c r="A971" s="55"/>
      <c r="B971" s="56"/>
      <c r="C971" s="56"/>
      <c r="D971" s="56"/>
      <c r="E971" s="56">
        <v>401</v>
      </c>
      <c r="F971" s="47" t="str">
        <f>VLOOKUP(E971,'[2]Expenditures_Budget users'!$E$8:$F$1847,2,0)</f>
        <v>Basic salaries</v>
      </c>
      <c r="G971" s="57">
        <v>17540000</v>
      </c>
      <c r="H971" s="57"/>
      <c r="I971" s="57"/>
      <c r="J971" s="57"/>
      <c r="K971" s="57"/>
      <c r="L971" s="57">
        <v>4455810</v>
      </c>
      <c r="M971" s="57">
        <v>4455810</v>
      </c>
      <c r="N971" s="58">
        <v>0.25403705815279359</v>
      </c>
    </row>
    <row r="972" spans="1:14" s="54" customFormat="1" x14ac:dyDescent="0.25">
      <c r="A972" s="50"/>
      <c r="B972" s="51"/>
      <c r="C972" s="51"/>
      <c r="D972" s="51"/>
      <c r="E972" s="51">
        <v>402</v>
      </c>
      <c r="F972" s="47" t="str">
        <f>VLOOKUP(E972,'[2]Expenditures_Budget users'!$E$8:$F$1847,2,0)</f>
        <v>Social insurance contributions</v>
      </c>
      <c r="G972" s="52">
        <v>6830000</v>
      </c>
      <c r="H972" s="52"/>
      <c r="I972" s="52"/>
      <c r="J972" s="52"/>
      <c r="K972" s="52"/>
      <c r="L972" s="52">
        <v>1734276</v>
      </c>
      <c r="M972" s="52">
        <v>1734276</v>
      </c>
      <c r="N972" s="53">
        <v>0.25392035139092239</v>
      </c>
    </row>
    <row r="973" spans="1:14" s="54" customFormat="1" x14ac:dyDescent="0.25">
      <c r="A973" s="50"/>
      <c r="B973" s="51"/>
      <c r="C973" s="51"/>
      <c r="D973" s="51"/>
      <c r="E973" s="51">
        <v>404</v>
      </c>
      <c r="F973" s="47" t="str">
        <f>VLOOKUP(E973,'[2]Expenditures_Budget users'!$E$8:$F$1847,2,0)</f>
        <v>Allowances</v>
      </c>
      <c r="G973" s="52">
        <v>434000</v>
      </c>
      <c r="H973" s="52"/>
      <c r="I973" s="52"/>
      <c r="J973" s="52"/>
      <c r="K973" s="52"/>
      <c r="L973" s="52">
        <v>0</v>
      </c>
      <c r="M973" s="52">
        <v>0</v>
      </c>
      <c r="N973" s="53">
        <v>0</v>
      </c>
    </row>
    <row r="974" spans="1:14" s="2" customFormat="1" x14ac:dyDescent="0.25">
      <c r="A974" s="29"/>
      <c r="B974" s="30"/>
      <c r="C974" s="30">
        <v>42</v>
      </c>
      <c r="D974" s="43" t="str">
        <f>VLOOKUP(C974,'[2]Expenditures_Budget users'!$C$7:$D$1619,2,0)</f>
        <v xml:space="preserve">Goods and services </v>
      </c>
      <c r="E974" s="30"/>
      <c r="F974" s="30"/>
      <c r="G974" s="31">
        <v>17687325</v>
      </c>
      <c r="H974" s="31"/>
      <c r="I974" s="31"/>
      <c r="J974" s="31"/>
      <c r="K974" s="31"/>
      <c r="L974" s="31">
        <v>3424705</v>
      </c>
      <c r="M974" s="31">
        <v>3424705</v>
      </c>
      <c r="N974" s="32">
        <v>0.19362481324903569</v>
      </c>
    </row>
    <row r="975" spans="1:14" x14ac:dyDescent="0.25">
      <c r="A975" s="46"/>
      <c r="B975" s="47"/>
      <c r="C975" s="47"/>
      <c r="D975" s="47"/>
      <c r="E975" s="47">
        <v>420</v>
      </c>
      <c r="F975" s="47" t="str">
        <f>VLOOKUP(E975,'[2]Expenditures_Budget users'!$E$8:$F$1847,2,0)</f>
        <v>Travel and per diem expenditures</v>
      </c>
      <c r="G975" s="48">
        <v>2219325</v>
      </c>
      <c r="H975" s="48"/>
      <c r="I975" s="48"/>
      <c r="J975" s="48"/>
      <c r="K975" s="48"/>
      <c r="L975" s="48">
        <v>119445</v>
      </c>
      <c r="M975" s="48">
        <v>119445</v>
      </c>
      <c r="N975" s="49">
        <v>5.3820418370450478E-2</v>
      </c>
    </row>
    <row r="976" spans="1:14" s="54" customFormat="1" x14ac:dyDescent="0.25">
      <c r="A976" s="55"/>
      <c r="B976" s="56"/>
      <c r="C976" s="56"/>
      <c r="D976" s="56"/>
      <c r="E976" s="56">
        <v>421</v>
      </c>
      <c r="F976" s="47" t="str">
        <f>VLOOKUP(E976,'[2]Expenditures_Budget users'!$E$8:$F$1847,2,0)</f>
        <v>Utility services, heating, communication and transport</v>
      </c>
      <c r="G976" s="57">
        <v>2700000</v>
      </c>
      <c r="H976" s="57"/>
      <c r="I976" s="57"/>
      <c r="J976" s="57"/>
      <c r="K976" s="57"/>
      <c r="L976" s="57">
        <v>849842</v>
      </c>
      <c r="M976" s="57">
        <v>849842</v>
      </c>
      <c r="N976" s="58">
        <v>0.31475629629629631</v>
      </c>
    </row>
    <row r="977" spans="1:14" s="54" customFormat="1" x14ac:dyDescent="0.25">
      <c r="A977" s="50"/>
      <c r="B977" s="51"/>
      <c r="C977" s="51"/>
      <c r="D977" s="51"/>
      <c r="E977" s="51">
        <v>423</v>
      </c>
      <c r="F977" s="47" t="str">
        <f>VLOOKUP(E977,'[2]Expenditures_Budget users'!$E$8:$F$1847,2,0)</f>
        <v>Materials and sundries</v>
      </c>
      <c r="G977" s="52">
        <v>1200000</v>
      </c>
      <c r="H977" s="52"/>
      <c r="I977" s="52"/>
      <c r="J977" s="52"/>
      <c r="K977" s="52"/>
      <c r="L977" s="52">
        <v>544451</v>
      </c>
      <c r="M977" s="52">
        <v>544451</v>
      </c>
      <c r="N977" s="53">
        <v>0.45370916666666666</v>
      </c>
    </row>
    <row r="978" spans="1:14" s="54" customFormat="1" x14ac:dyDescent="0.25">
      <c r="A978" s="50"/>
      <c r="B978" s="51"/>
      <c r="C978" s="51"/>
      <c r="D978" s="51"/>
      <c r="E978" s="51">
        <v>424</v>
      </c>
      <c r="F978" s="47" t="str">
        <f>VLOOKUP(E978,'[2]Expenditures_Budget users'!$E$8:$F$1847,2,0)</f>
        <v>Repairs and current maintenance</v>
      </c>
      <c r="G978" s="52">
        <v>1600000</v>
      </c>
      <c r="H978" s="52"/>
      <c r="I978" s="52"/>
      <c r="J978" s="52"/>
      <c r="K978" s="52"/>
      <c r="L978" s="52">
        <v>229364</v>
      </c>
      <c r="M978" s="52">
        <v>229364</v>
      </c>
      <c r="N978" s="53">
        <v>0.14335249999999999</v>
      </c>
    </row>
    <row r="979" spans="1:14" s="54" customFormat="1" x14ac:dyDescent="0.25">
      <c r="A979" s="50"/>
      <c r="B979" s="51"/>
      <c r="C979" s="51"/>
      <c r="D979" s="51"/>
      <c r="E979" s="51">
        <v>425</v>
      </c>
      <c r="F979" s="47" t="str">
        <f>VLOOKUP(E979,'[2]Expenditures_Budget users'!$E$8:$F$1847,2,0)</f>
        <v>Contractual services</v>
      </c>
      <c r="G979" s="52">
        <v>5400000</v>
      </c>
      <c r="H979" s="52"/>
      <c r="I979" s="52"/>
      <c r="J979" s="52"/>
      <c r="K979" s="52"/>
      <c r="L979" s="52">
        <v>1207995</v>
      </c>
      <c r="M979" s="52">
        <v>1207995</v>
      </c>
      <c r="N979" s="53">
        <v>0.22370277777777778</v>
      </c>
    </row>
    <row r="980" spans="1:14" x14ac:dyDescent="0.25">
      <c r="A980" s="46"/>
      <c r="B980" s="47"/>
      <c r="C980" s="47"/>
      <c r="D980" s="47"/>
      <c r="E980" s="47">
        <v>426</v>
      </c>
      <c r="F980" s="47" t="str">
        <f>VLOOKUP(E980,'[2]Expenditures_Budget users'!$E$8:$F$1847,2,0)</f>
        <v>Other current expenditures</v>
      </c>
      <c r="G980" s="48">
        <v>1400000</v>
      </c>
      <c r="H980" s="48"/>
      <c r="I980" s="48"/>
      <c r="J980" s="48"/>
      <c r="K980" s="48"/>
      <c r="L980" s="48">
        <v>191078</v>
      </c>
      <c r="M980" s="48">
        <v>191078</v>
      </c>
      <c r="N980" s="49">
        <v>0.13648428571428572</v>
      </c>
    </row>
    <row r="981" spans="1:14" x14ac:dyDescent="0.25">
      <c r="A981" s="46"/>
      <c r="B981" s="47"/>
      <c r="C981" s="47"/>
      <c r="D981" s="47"/>
      <c r="E981" s="47">
        <v>427</v>
      </c>
      <c r="F981" s="47" t="str">
        <f>VLOOKUP(E981,'[2]Expenditures_Budget users'!$E$8:$F$1847,2,0)</f>
        <v>Temporary employments</v>
      </c>
      <c r="G981" s="48">
        <v>3168000</v>
      </c>
      <c r="H981" s="48"/>
      <c r="I981" s="48"/>
      <c r="J981" s="48"/>
      <c r="K981" s="48"/>
      <c r="L981" s="48">
        <v>282530</v>
      </c>
      <c r="M981" s="48">
        <v>282530</v>
      </c>
      <c r="N981" s="49">
        <v>8.9182449494949495E-2</v>
      </c>
    </row>
    <row r="982" spans="1:14" s="2" customFormat="1" x14ac:dyDescent="0.25">
      <c r="A982" s="29"/>
      <c r="B982" s="30"/>
      <c r="C982" s="30">
        <v>46</v>
      </c>
      <c r="D982" s="43" t="str">
        <f>VLOOKUP(C982,'[2]Expenditures_Budget users'!$C$7:$D$1619,2,0)</f>
        <v>Subsidies and transfers</v>
      </c>
      <c r="E982" s="30"/>
      <c r="F982" s="30"/>
      <c r="G982" s="31">
        <v>5000000</v>
      </c>
      <c r="H982" s="31">
        <v>61859</v>
      </c>
      <c r="I982" s="31"/>
      <c r="J982" s="31"/>
      <c r="K982" s="31"/>
      <c r="L982" s="31"/>
      <c r="M982" s="31">
        <v>61859</v>
      </c>
      <c r="N982" s="32">
        <v>1.2371800000000001E-2</v>
      </c>
    </row>
    <row r="983" spans="1:14" x14ac:dyDescent="0.25">
      <c r="A983" s="46"/>
      <c r="B983" s="47"/>
      <c r="C983" s="47"/>
      <c r="D983" s="47"/>
      <c r="E983" s="47">
        <v>464</v>
      </c>
      <c r="F983" s="47" t="str">
        <f>VLOOKUP(E983,'[2]Expenditures_Budget users'!$E$8:$F$1847,2,0)</f>
        <v>Different transfers</v>
      </c>
      <c r="G983" s="48">
        <v>5000000</v>
      </c>
      <c r="H983" s="48">
        <v>61859</v>
      </c>
      <c r="I983" s="48"/>
      <c r="J983" s="48"/>
      <c r="K983" s="48"/>
      <c r="L983" s="48"/>
      <c r="M983" s="48">
        <v>61859</v>
      </c>
      <c r="N983" s="49">
        <v>1.2371800000000001E-2</v>
      </c>
    </row>
    <row r="984" spans="1:14" s="2" customFormat="1" x14ac:dyDescent="0.25">
      <c r="A984" s="29"/>
      <c r="B984" s="30"/>
      <c r="C984" s="30">
        <v>48</v>
      </c>
      <c r="D984" s="43" t="str">
        <f>VLOOKUP(C984,'[2]Expenditures_Budget users'!$C$7:$D$1619,2,0)</f>
        <v>Capital expenditures</v>
      </c>
      <c r="E984" s="30"/>
      <c r="F984" s="30"/>
      <c r="G984" s="31">
        <v>3372675</v>
      </c>
      <c r="H984" s="31"/>
      <c r="I984" s="31"/>
      <c r="J984" s="31"/>
      <c r="K984" s="31"/>
      <c r="L984" s="31">
        <v>1675989</v>
      </c>
      <c r="M984" s="31">
        <v>1675989</v>
      </c>
      <c r="N984" s="32">
        <v>0.49693166403522426</v>
      </c>
    </row>
    <row r="985" spans="1:14" x14ac:dyDescent="0.25">
      <c r="A985" s="46"/>
      <c r="B985" s="47"/>
      <c r="C985" s="47"/>
      <c r="D985" s="47"/>
      <c r="E985" s="47">
        <v>480</v>
      </c>
      <c r="F985" s="47" t="str">
        <f>VLOOKUP(E985,'[2]Expenditures_Budget users'!$E$8:$F$1847,2,0)</f>
        <v>Purchase of equipment and machines</v>
      </c>
      <c r="G985" s="48">
        <v>500000</v>
      </c>
      <c r="H985" s="48"/>
      <c r="I985" s="48"/>
      <c r="J985" s="48"/>
      <c r="K985" s="48"/>
      <c r="L985" s="48">
        <v>495989</v>
      </c>
      <c r="M985" s="48">
        <v>495989</v>
      </c>
      <c r="N985" s="49">
        <v>0.99197800000000003</v>
      </c>
    </row>
    <row r="986" spans="1:14" s="54" customFormat="1" x14ac:dyDescent="0.25">
      <c r="A986" s="50"/>
      <c r="B986" s="51"/>
      <c r="C986" s="51"/>
      <c r="D986" s="51"/>
      <c r="E986" s="51">
        <v>485</v>
      </c>
      <c r="F986" s="47" t="str">
        <f>VLOOKUP(E986,'[2]Expenditures_Budget users'!$E$8:$F$1847,2,0)</f>
        <v>Investments and non-financial assets</v>
      </c>
      <c r="G986" s="52">
        <v>2872675</v>
      </c>
      <c r="H986" s="52"/>
      <c r="I986" s="52"/>
      <c r="J986" s="52"/>
      <c r="K986" s="52"/>
      <c r="L986" s="52">
        <v>1180000</v>
      </c>
      <c r="M986" s="52">
        <v>1180000</v>
      </c>
      <c r="N986" s="53">
        <v>0.41076696806983037</v>
      </c>
    </row>
    <row r="987" spans="1:14" s="2" customFormat="1" x14ac:dyDescent="0.25">
      <c r="A987" s="108" t="s">
        <v>71</v>
      </c>
      <c r="B987" s="39" t="str">
        <f>VLOOKUP(A987,'[2]Expenditures_Budget users'!$A$6:$B$1847,2,0)</f>
        <v>MINISTRY OF ENVIRONMENT AND PHYSICAL PLANNING</v>
      </c>
      <c r="C987" s="39"/>
      <c r="D987" s="39"/>
      <c r="E987" s="39"/>
      <c r="F987" s="39"/>
      <c r="G987" s="40">
        <v>4169854000</v>
      </c>
      <c r="H987" s="40">
        <v>191953222</v>
      </c>
      <c r="I987" s="40">
        <v>43484443</v>
      </c>
      <c r="J987" s="40">
        <v>1562840395</v>
      </c>
      <c r="K987" s="40">
        <v>21244406</v>
      </c>
      <c r="L987" s="40">
        <v>496517</v>
      </c>
      <c r="M987" s="40">
        <v>1820018983</v>
      </c>
      <c r="N987" s="41">
        <v>0.4364706733137419</v>
      </c>
    </row>
    <row r="988" spans="1:14" s="54" customFormat="1" x14ac:dyDescent="0.25">
      <c r="A988" s="50"/>
      <c r="B988" s="51"/>
      <c r="C988" s="51">
        <v>40</v>
      </c>
      <c r="D988" s="43" t="str">
        <f>VLOOKUP(C988,'[2]Expenditures_Budget users'!$C$7:$D$1619,2,0)</f>
        <v>Salaries, wages and allowances</v>
      </c>
      <c r="E988" s="51"/>
      <c r="F988" s="51"/>
      <c r="G988" s="52">
        <v>188803000</v>
      </c>
      <c r="H988" s="52">
        <v>46450225</v>
      </c>
      <c r="I988" s="52"/>
      <c r="J988" s="52"/>
      <c r="K988" s="52"/>
      <c r="L988" s="52"/>
      <c r="M988" s="52">
        <v>46450225</v>
      </c>
      <c r="N988" s="53">
        <v>0.24602482481740226</v>
      </c>
    </row>
    <row r="989" spans="1:14" x14ac:dyDescent="0.25">
      <c r="A989" s="42"/>
      <c r="B989" s="43"/>
      <c r="C989" s="43"/>
      <c r="D989" s="43"/>
      <c r="E989" s="43">
        <v>401</v>
      </c>
      <c r="F989" s="47" t="str">
        <f>VLOOKUP(E989,'[2]Expenditures_Budget users'!$E$8:$F$1847,2,0)</f>
        <v>Basic salaries</v>
      </c>
      <c r="G989" s="44">
        <v>133162000</v>
      </c>
      <c r="H989" s="44">
        <v>33389040</v>
      </c>
      <c r="I989" s="44"/>
      <c r="J989" s="44"/>
      <c r="K989" s="44"/>
      <c r="L989" s="44"/>
      <c r="M989" s="44">
        <v>33389040</v>
      </c>
      <c r="N989" s="45">
        <v>0.250740000901158</v>
      </c>
    </row>
    <row r="990" spans="1:14" x14ac:dyDescent="0.25">
      <c r="A990" s="46"/>
      <c r="B990" s="47"/>
      <c r="C990" s="47"/>
      <c r="D990" s="47"/>
      <c r="E990" s="47">
        <v>402</v>
      </c>
      <c r="F990" s="47" t="str">
        <f>VLOOKUP(E990,'[2]Expenditures_Budget users'!$E$8:$F$1847,2,0)</f>
        <v>Social insurance contributions</v>
      </c>
      <c r="G990" s="48">
        <v>52536000</v>
      </c>
      <c r="H990" s="48">
        <v>12994530</v>
      </c>
      <c r="I990" s="48"/>
      <c r="J990" s="48"/>
      <c r="K990" s="48"/>
      <c r="L990" s="48"/>
      <c r="M990" s="48">
        <v>12994530</v>
      </c>
      <c r="N990" s="49">
        <v>0.24734524897213339</v>
      </c>
    </row>
    <row r="991" spans="1:14" s="54" customFormat="1" x14ac:dyDescent="0.25">
      <c r="A991" s="50"/>
      <c r="B991" s="51"/>
      <c r="C991" s="51"/>
      <c r="D991" s="51"/>
      <c r="E991" s="51">
        <v>404</v>
      </c>
      <c r="F991" s="47" t="str">
        <f>VLOOKUP(E991,'[2]Expenditures_Budget users'!$E$8:$F$1847,2,0)</f>
        <v>Allowances</v>
      </c>
      <c r="G991" s="52">
        <v>3105000</v>
      </c>
      <c r="H991" s="52">
        <v>66655</v>
      </c>
      <c r="I991" s="52"/>
      <c r="J991" s="52"/>
      <c r="K991" s="52"/>
      <c r="L991" s="52"/>
      <c r="M991" s="52">
        <v>66655</v>
      </c>
      <c r="N991" s="53">
        <v>2.1466988727858294E-2</v>
      </c>
    </row>
    <row r="992" spans="1:14" s="2" customFormat="1" x14ac:dyDescent="0.25">
      <c r="A992" s="29"/>
      <c r="B992" s="30"/>
      <c r="C992" s="30">
        <v>42</v>
      </c>
      <c r="D992" s="43" t="str">
        <f>VLOOKUP(C992,'[2]Expenditures_Budget users'!$C$7:$D$1619,2,0)</f>
        <v xml:space="preserve">Goods and services </v>
      </c>
      <c r="E992" s="30"/>
      <c r="F992" s="30"/>
      <c r="G992" s="31">
        <v>337497771</v>
      </c>
      <c r="H992" s="31">
        <v>20225669</v>
      </c>
      <c r="I992" s="31">
        <v>11516089</v>
      </c>
      <c r="J992" s="31">
        <v>1118801</v>
      </c>
      <c r="K992" s="31">
        <v>0</v>
      </c>
      <c r="L992" s="31">
        <v>496517</v>
      </c>
      <c r="M992" s="31">
        <v>33357076</v>
      </c>
      <c r="N992" s="32">
        <v>9.8836433500474885E-2</v>
      </c>
    </row>
    <row r="993" spans="1:14" x14ac:dyDescent="0.25">
      <c r="A993" s="46"/>
      <c r="B993" s="47"/>
      <c r="C993" s="47"/>
      <c r="D993" s="47"/>
      <c r="E993" s="47">
        <v>420</v>
      </c>
      <c r="F993" s="47" t="str">
        <f>VLOOKUP(E993,'[2]Expenditures_Budget users'!$E$8:$F$1847,2,0)</f>
        <v>Travel and per diem expenditures</v>
      </c>
      <c r="G993" s="48">
        <v>4830000</v>
      </c>
      <c r="H993" s="48">
        <v>813635</v>
      </c>
      <c r="I993" s="48">
        <v>407044</v>
      </c>
      <c r="J993" s="48">
        <v>0</v>
      </c>
      <c r="K993" s="48"/>
      <c r="L993" s="48">
        <v>0</v>
      </c>
      <c r="M993" s="48">
        <v>1220679</v>
      </c>
      <c r="N993" s="49">
        <v>0.25272857142857141</v>
      </c>
    </row>
    <row r="994" spans="1:14" s="54" customFormat="1" x14ac:dyDescent="0.25">
      <c r="A994" s="55"/>
      <c r="B994" s="56"/>
      <c r="C994" s="56"/>
      <c r="D994" s="56"/>
      <c r="E994" s="56">
        <v>421</v>
      </c>
      <c r="F994" s="47" t="str">
        <f>VLOOKUP(E994,'[2]Expenditures_Budget users'!$E$8:$F$1847,2,0)</f>
        <v>Utility services, heating, communication and transport</v>
      </c>
      <c r="G994" s="57">
        <v>48863949</v>
      </c>
      <c r="H994" s="57">
        <v>4894440</v>
      </c>
      <c r="I994" s="57">
        <v>678597</v>
      </c>
      <c r="J994" s="57">
        <v>0</v>
      </c>
      <c r="K994" s="57"/>
      <c r="L994" s="57">
        <v>63005</v>
      </c>
      <c r="M994" s="57">
        <v>5636042</v>
      </c>
      <c r="N994" s="58">
        <v>0.11534151691260155</v>
      </c>
    </row>
    <row r="995" spans="1:14" s="54" customFormat="1" x14ac:dyDescent="0.25">
      <c r="A995" s="55"/>
      <c r="B995" s="56"/>
      <c r="C995" s="56"/>
      <c r="D995" s="56"/>
      <c r="E995" s="56">
        <v>423</v>
      </c>
      <c r="F995" s="47" t="str">
        <f>VLOOKUP(E995,'[2]Expenditures_Budget users'!$E$8:$F$1847,2,0)</f>
        <v>Materials and sundries</v>
      </c>
      <c r="G995" s="57">
        <v>2737899</v>
      </c>
      <c r="H995" s="57">
        <v>171698</v>
      </c>
      <c r="I995" s="57">
        <v>178776</v>
      </c>
      <c r="J995" s="57">
        <v>41400</v>
      </c>
      <c r="K995" s="57"/>
      <c r="L995" s="57">
        <v>127714</v>
      </c>
      <c r="M995" s="57">
        <v>519588</v>
      </c>
      <c r="N995" s="58">
        <v>0.18977617508900071</v>
      </c>
    </row>
    <row r="996" spans="1:14" s="54" customFormat="1" x14ac:dyDescent="0.25">
      <c r="A996" s="50"/>
      <c r="B996" s="51"/>
      <c r="C996" s="51"/>
      <c r="D996" s="51"/>
      <c r="E996" s="51">
        <v>424</v>
      </c>
      <c r="F996" s="47" t="str">
        <f>VLOOKUP(E996,'[2]Expenditures_Budget users'!$E$8:$F$1847,2,0)</f>
        <v>Repairs and current maintenance</v>
      </c>
      <c r="G996" s="52">
        <v>7750000</v>
      </c>
      <c r="H996" s="52">
        <v>1171409</v>
      </c>
      <c r="I996" s="52">
        <v>0</v>
      </c>
      <c r="J996" s="52"/>
      <c r="K996" s="52"/>
      <c r="L996" s="52">
        <v>302750</v>
      </c>
      <c r="M996" s="52">
        <v>1474159</v>
      </c>
      <c r="N996" s="53">
        <v>0.19021406451612904</v>
      </c>
    </row>
    <row r="997" spans="1:14" s="54" customFormat="1" x14ac:dyDescent="0.25">
      <c r="A997" s="50"/>
      <c r="B997" s="51"/>
      <c r="C997" s="51"/>
      <c r="D997" s="51"/>
      <c r="E997" s="51">
        <v>425</v>
      </c>
      <c r="F997" s="47" t="str">
        <f>VLOOKUP(E997,'[2]Expenditures_Budget users'!$E$8:$F$1847,2,0)</f>
        <v>Contractual services</v>
      </c>
      <c r="G997" s="52">
        <v>254545923</v>
      </c>
      <c r="H997" s="52">
        <v>4905388</v>
      </c>
      <c r="I997" s="52">
        <v>9864976</v>
      </c>
      <c r="J997" s="52">
        <v>1009962</v>
      </c>
      <c r="K997" s="52">
        <v>0</v>
      </c>
      <c r="L997" s="52">
        <v>0</v>
      </c>
      <c r="M997" s="52">
        <v>15780326</v>
      </c>
      <c r="N997" s="53">
        <v>6.1994023765998406E-2</v>
      </c>
    </row>
    <row r="998" spans="1:14" s="54" customFormat="1" x14ac:dyDescent="0.25">
      <c r="A998" s="50"/>
      <c r="B998" s="51"/>
      <c r="C998" s="51"/>
      <c r="D998" s="51"/>
      <c r="E998" s="51">
        <v>426</v>
      </c>
      <c r="F998" s="47" t="str">
        <f>VLOOKUP(E998,'[2]Expenditures_Budget users'!$E$8:$F$1847,2,0)</f>
        <v>Other current expenditures</v>
      </c>
      <c r="G998" s="52">
        <v>18770000</v>
      </c>
      <c r="H998" s="52">
        <v>8269099</v>
      </c>
      <c r="I998" s="52">
        <v>386696</v>
      </c>
      <c r="J998" s="52">
        <v>67439</v>
      </c>
      <c r="K998" s="52"/>
      <c r="L998" s="52">
        <v>3048</v>
      </c>
      <c r="M998" s="52">
        <v>8726282</v>
      </c>
      <c r="N998" s="53">
        <v>0.46490580713905166</v>
      </c>
    </row>
    <row r="999" spans="1:14" s="2" customFormat="1" x14ac:dyDescent="0.25">
      <c r="A999" s="29"/>
      <c r="B999" s="30"/>
      <c r="C999" s="30">
        <v>46</v>
      </c>
      <c r="D999" s="43" t="str">
        <f>VLOOKUP(C999,'[2]Expenditures_Budget users'!$C$7:$D$1619,2,0)</f>
        <v>Subsidies and transfers</v>
      </c>
      <c r="E999" s="30"/>
      <c r="F999" s="30"/>
      <c r="G999" s="31">
        <v>44145166</v>
      </c>
      <c r="H999" s="31">
        <v>12628304</v>
      </c>
      <c r="I999" s="31">
        <v>3850000</v>
      </c>
      <c r="J999" s="31"/>
      <c r="K999" s="31"/>
      <c r="L999" s="31"/>
      <c r="M999" s="31">
        <v>16478304</v>
      </c>
      <c r="N999" s="32">
        <v>0.37327538874811345</v>
      </c>
    </row>
    <row r="1000" spans="1:14" x14ac:dyDescent="0.25">
      <c r="A1000" s="46"/>
      <c r="B1000" s="47"/>
      <c r="C1000" s="47"/>
      <c r="D1000" s="47"/>
      <c r="E1000" s="47">
        <v>463</v>
      </c>
      <c r="F1000" s="47" t="str">
        <f>VLOOKUP(E1000,'[2]Expenditures_Budget users'!$E$8:$F$1847,2,0)</f>
        <v>Transfers to non-governmental organizations</v>
      </c>
      <c r="G1000" s="48">
        <v>30000000</v>
      </c>
      <c r="H1000" s="48"/>
      <c r="I1000" s="48">
        <v>3850000</v>
      </c>
      <c r="J1000" s="48"/>
      <c r="K1000" s="48"/>
      <c r="L1000" s="48"/>
      <c r="M1000" s="48">
        <v>3850000</v>
      </c>
      <c r="N1000" s="49">
        <v>0.12833333333333333</v>
      </c>
    </row>
    <row r="1001" spans="1:14" s="54" customFormat="1" x14ac:dyDescent="0.25">
      <c r="A1001" s="55"/>
      <c r="B1001" s="56"/>
      <c r="C1001" s="56"/>
      <c r="D1001" s="56"/>
      <c r="E1001" s="56">
        <v>464</v>
      </c>
      <c r="F1001" s="47" t="str">
        <f>VLOOKUP(E1001,'[2]Expenditures_Budget users'!$E$8:$F$1847,2,0)</f>
        <v>Different transfers</v>
      </c>
      <c r="G1001" s="57">
        <v>12716451</v>
      </c>
      <c r="H1001" s="57">
        <v>12359250</v>
      </c>
      <c r="I1001" s="57"/>
      <c r="J1001" s="57"/>
      <c r="K1001" s="57"/>
      <c r="L1001" s="57"/>
      <c r="M1001" s="57">
        <v>12359250</v>
      </c>
      <c r="N1001" s="58">
        <v>0.97191032309250436</v>
      </c>
    </row>
    <row r="1002" spans="1:14" x14ac:dyDescent="0.25">
      <c r="A1002" s="46"/>
      <c r="B1002" s="47"/>
      <c r="C1002" s="47"/>
      <c r="D1002" s="47"/>
      <c r="E1002" s="47">
        <v>465</v>
      </c>
      <c r="F1002" s="47" t="str">
        <f>VLOOKUP(E1002,'[2]Expenditures_Budget users'!$E$8:$F$1847,2,0)</f>
        <v>Payment per enforcment titles</v>
      </c>
      <c r="G1002" s="48">
        <v>1428715</v>
      </c>
      <c r="H1002" s="48">
        <v>269054</v>
      </c>
      <c r="I1002" s="48"/>
      <c r="J1002" s="48"/>
      <c r="K1002" s="48"/>
      <c r="L1002" s="48"/>
      <c r="M1002" s="48">
        <v>269054</v>
      </c>
      <c r="N1002" s="49">
        <v>0.18831887395316771</v>
      </c>
    </row>
    <row r="1003" spans="1:14" s="2" customFormat="1" x14ac:dyDescent="0.25">
      <c r="A1003" s="29"/>
      <c r="B1003" s="30"/>
      <c r="C1003" s="30">
        <v>48</v>
      </c>
      <c r="D1003" s="43" t="str">
        <f>VLOOKUP(C1003,'[2]Expenditures_Budget users'!$C$7:$D$1619,2,0)</f>
        <v>Capital expenditures</v>
      </c>
      <c r="E1003" s="30"/>
      <c r="F1003" s="30"/>
      <c r="G1003" s="31">
        <v>3599408063</v>
      </c>
      <c r="H1003" s="31">
        <v>112649024</v>
      </c>
      <c r="I1003" s="31">
        <v>28118354</v>
      </c>
      <c r="J1003" s="31">
        <v>1561721594</v>
      </c>
      <c r="K1003" s="31">
        <v>21244406</v>
      </c>
      <c r="L1003" s="31">
        <v>0</v>
      </c>
      <c r="M1003" s="31">
        <v>1723733378</v>
      </c>
      <c r="N1003" s="32">
        <v>0.478893570228689</v>
      </c>
    </row>
    <row r="1004" spans="1:14" x14ac:dyDescent="0.25">
      <c r="A1004" s="46"/>
      <c r="B1004" s="47"/>
      <c r="C1004" s="47"/>
      <c r="D1004" s="47"/>
      <c r="E1004" s="47">
        <v>480</v>
      </c>
      <c r="F1004" s="47" t="str">
        <f>VLOOKUP(E1004,'[2]Expenditures_Budget users'!$E$8:$F$1847,2,0)</f>
        <v>Purchase of equipment and machines</v>
      </c>
      <c r="G1004" s="48">
        <v>76216776</v>
      </c>
      <c r="H1004" s="48">
        <v>8289</v>
      </c>
      <c r="I1004" s="48">
        <v>0</v>
      </c>
      <c r="J1004" s="48">
        <v>0</v>
      </c>
      <c r="K1004" s="48">
        <v>14255615</v>
      </c>
      <c r="L1004" s="48">
        <v>0</v>
      </c>
      <c r="M1004" s="48">
        <v>14263904</v>
      </c>
      <c r="N1004" s="49">
        <v>0.18714913892448035</v>
      </c>
    </row>
    <row r="1005" spans="1:14" x14ac:dyDescent="0.25">
      <c r="A1005" s="46"/>
      <c r="B1005" s="47"/>
      <c r="C1005" s="47"/>
      <c r="D1005" s="47"/>
      <c r="E1005" s="47">
        <v>481</v>
      </c>
      <c r="F1005" s="47" t="str">
        <f>VLOOKUP(E1005,'[2]Expenditures_Budget users'!$E$8:$F$1847,2,0)</f>
        <v>Construction facilities</v>
      </c>
      <c r="G1005" s="48">
        <v>2500500</v>
      </c>
      <c r="H1005" s="48">
        <v>0</v>
      </c>
      <c r="I1005" s="48"/>
      <c r="J1005" s="48"/>
      <c r="K1005" s="48"/>
      <c r="L1005" s="48">
        <v>0</v>
      </c>
      <c r="M1005" s="48">
        <v>0</v>
      </c>
      <c r="N1005" s="49">
        <v>0</v>
      </c>
    </row>
    <row r="1006" spans="1:14" s="54" customFormat="1" x14ac:dyDescent="0.25">
      <c r="A1006" s="50"/>
      <c r="B1006" s="51"/>
      <c r="C1006" s="51"/>
      <c r="D1006" s="51"/>
      <c r="E1006" s="51">
        <v>482</v>
      </c>
      <c r="F1006" s="47" t="str">
        <f>VLOOKUP(E1006,'[2]Expenditures_Budget users'!$E$8:$F$1847,2,0)</f>
        <v>Other construction facilities</v>
      </c>
      <c r="G1006" s="52">
        <v>2708454766</v>
      </c>
      <c r="H1006" s="52">
        <v>13846991</v>
      </c>
      <c r="I1006" s="52">
        <v>0</v>
      </c>
      <c r="J1006" s="52">
        <v>1561721594</v>
      </c>
      <c r="K1006" s="52">
        <v>0</v>
      </c>
      <c r="L1006" s="52"/>
      <c r="M1006" s="52">
        <v>1575568585</v>
      </c>
      <c r="N1006" s="53">
        <v>0.58172231811974817</v>
      </c>
    </row>
    <row r="1007" spans="1:14" x14ac:dyDescent="0.25">
      <c r="A1007" s="46"/>
      <c r="B1007" s="47"/>
      <c r="C1007" s="47"/>
      <c r="D1007" s="47"/>
      <c r="E1007" s="47">
        <v>483</v>
      </c>
      <c r="F1007" s="47" t="str">
        <f>VLOOKUP(E1007,'[2]Expenditures_Budget users'!$E$8:$F$1847,2,0)</f>
        <v>Purchase of furniture</v>
      </c>
      <c r="G1007" s="48">
        <v>121521</v>
      </c>
      <c r="H1007" s="48">
        <v>0</v>
      </c>
      <c r="I1007" s="48"/>
      <c r="J1007" s="48"/>
      <c r="K1007" s="48"/>
      <c r="L1007" s="48">
        <v>0</v>
      </c>
      <c r="M1007" s="48">
        <v>0</v>
      </c>
      <c r="N1007" s="49">
        <v>0</v>
      </c>
    </row>
    <row r="1008" spans="1:14" s="54" customFormat="1" x14ac:dyDescent="0.25">
      <c r="A1008" s="50"/>
      <c r="B1008" s="51"/>
      <c r="C1008" s="51"/>
      <c r="D1008" s="51"/>
      <c r="E1008" s="51">
        <v>485</v>
      </c>
      <c r="F1008" s="47" t="str">
        <f>VLOOKUP(E1008,'[2]Expenditures_Budget users'!$E$8:$F$1847,2,0)</f>
        <v>Investments and non-financial assets</v>
      </c>
      <c r="G1008" s="52">
        <v>9900000</v>
      </c>
      <c r="H1008" s="52">
        <v>0</v>
      </c>
      <c r="I1008" s="52">
        <v>6985895</v>
      </c>
      <c r="J1008" s="52"/>
      <c r="K1008" s="52"/>
      <c r="L1008" s="52"/>
      <c r="M1008" s="52">
        <v>6985895</v>
      </c>
      <c r="N1008" s="53">
        <v>0.70564595959595955</v>
      </c>
    </row>
    <row r="1009" spans="1:14" s="54" customFormat="1" x14ac:dyDescent="0.25">
      <c r="A1009" s="55"/>
      <c r="B1009" s="56"/>
      <c r="C1009" s="56"/>
      <c r="D1009" s="56"/>
      <c r="E1009" s="56">
        <v>486</v>
      </c>
      <c r="F1009" s="47" t="str">
        <f>VLOOKUP(E1009,'[2]Expenditures_Budget users'!$E$8:$F$1847,2,0)</f>
        <v>Purchase of vehicles</v>
      </c>
      <c r="G1009" s="57">
        <v>130112500</v>
      </c>
      <c r="H1009" s="57"/>
      <c r="I1009" s="57">
        <v>0</v>
      </c>
      <c r="J1009" s="57"/>
      <c r="K1009" s="57">
        <v>6988791</v>
      </c>
      <c r="L1009" s="57"/>
      <c r="M1009" s="57">
        <v>6988791</v>
      </c>
      <c r="N1009" s="58">
        <v>5.3713447977711597E-2</v>
      </c>
    </row>
    <row r="1010" spans="1:14" x14ac:dyDescent="0.25">
      <c r="A1010" s="46"/>
      <c r="B1010" s="47"/>
      <c r="C1010" s="47"/>
      <c r="D1010" s="47"/>
      <c r="E1010" s="47">
        <v>488</v>
      </c>
      <c r="F1010" s="47" t="str">
        <f>VLOOKUP(E1010,'[2]Expenditures_Budget users'!$E$8:$F$1847,2,0)</f>
        <v>Capital grants to LGUs</v>
      </c>
      <c r="G1010" s="48">
        <v>622502000</v>
      </c>
      <c r="H1010" s="48">
        <v>98793744</v>
      </c>
      <c r="I1010" s="48">
        <v>15532459</v>
      </c>
      <c r="J1010" s="48"/>
      <c r="K1010" s="48"/>
      <c r="L1010" s="48"/>
      <c r="M1010" s="48">
        <v>114326203</v>
      </c>
      <c r="N1010" s="49">
        <v>0.18365596094470379</v>
      </c>
    </row>
    <row r="1011" spans="1:14" s="54" customFormat="1" x14ac:dyDescent="0.25">
      <c r="A1011" s="55"/>
      <c r="B1011" s="56"/>
      <c r="C1011" s="56"/>
      <c r="D1011" s="56"/>
      <c r="E1011" s="56">
        <v>489</v>
      </c>
      <c r="F1011" s="47" t="str">
        <f>VLOOKUP(E1011,'[2]Expenditures_Budget users'!$E$8:$F$1847,2,0)</f>
        <v>Capital subsidies for enterprises and non-governmental organizations</v>
      </c>
      <c r="G1011" s="57">
        <v>49600000</v>
      </c>
      <c r="H1011" s="57">
        <v>0</v>
      </c>
      <c r="I1011" s="57">
        <v>5600000</v>
      </c>
      <c r="J1011" s="57"/>
      <c r="K1011" s="57"/>
      <c r="L1011" s="57"/>
      <c r="M1011" s="57">
        <v>5600000</v>
      </c>
      <c r="N1011" s="58">
        <v>0.11290322580645161</v>
      </c>
    </row>
    <row r="1012" spans="1:14" s="2" customFormat="1" x14ac:dyDescent="0.25">
      <c r="A1012" s="108" t="s">
        <v>72</v>
      </c>
      <c r="B1012" s="39" t="str">
        <f>VLOOKUP(A1012,'[2]Expenditures_Budget users'!$A$6:$B$1847,2,0)</f>
        <v>MINISTRY OF TRANSPORT AND COMMUNICATIONS</v>
      </c>
      <c r="C1012" s="39"/>
      <c r="D1012" s="39"/>
      <c r="E1012" s="39"/>
      <c r="F1012" s="39"/>
      <c r="G1012" s="40">
        <v>16820510000</v>
      </c>
      <c r="H1012" s="40">
        <v>3424953666</v>
      </c>
      <c r="I1012" s="40">
        <v>1170595</v>
      </c>
      <c r="J1012" s="40">
        <v>0</v>
      </c>
      <c r="K1012" s="40">
        <v>332054553</v>
      </c>
      <c r="L1012" s="40"/>
      <c r="M1012" s="40">
        <v>3758178814</v>
      </c>
      <c r="N1012" s="41">
        <v>0.22342835110231496</v>
      </c>
    </row>
    <row r="1013" spans="1:14" s="2" customFormat="1" x14ac:dyDescent="0.25">
      <c r="A1013" s="29"/>
      <c r="B1013" s="30"/>
      <c r="C1013" s="30">
        <v>40</v>
      </c>
      <c r="D1013" s="43" t="str">
        <f>VLOOKUP(C1013,'[2]Expenditures_Budget users'!$C$7:$D$1619,2,0)</f>
        <v>Salaries, wages and allowances</v>
      </c>
      <c r="E1013" s="30"/>
      <c r="F1013" s="30"/>
      <c r="G1013" s="31">
        <v>246803000</v>
      </c>
      <c r="H1013" s="31">
        <v>56885084</v>
      </c>
      <c r="I1013" s="31"/>
      <c r="J1013" s="31"/>
      <c r="K1013" s="31"/>
      <c r="L1013" s="31"/>
      <c r="M1013" s="31">
        <v>56885084</v>
      </c>
      <c r="N1013" s="32">
        <v>0.23048781416757494</v>
      </c>
    </row>
    <row r="1014" spans="1:14" s="54" customFormat="1" x14ac:dyDescent="0.25">
      <c r="A1014" s="50"/>
      <c r="B1014" s="51"/>
      <c r="C1014" s="51"/>
      <c r="D1014" s="51"/>
      <c r="E1014" s="51">
        <v>401</v>
      </c>
      <c r="F1014" s="47" t="str">
        <f>VLOOKUP(E1014,'[2]Expenditures_Budget users'!$E$8:$F$1847,2,0)</f>
        <v>Basic salaries</v>
      </c>
      <c r="G1014" s="52">
        <v>174958000</v>
      </c>
      <c r="H1014" s="52">
        <v>40953397</v>
      </c>
      <c r="I1014" s="52"/>
      <c r="J1014" s="52"/>
      <c r="K1014" s="52"/>
      <c r="L1014" s="52"/>
      <c r="M1014" s="52">
        <v>40953397</v>
      </c>
      <c r="N1014" s="53">
        <v>0.23407558957006824</v>
      </c>
    </row>
    <row r="1015" spans="1:14" s="54" customFormat="1" x14ac:dyDescent="0.25">
      <c r="A1015" s="55"/>
      <c r="B1015" s="56"/>
      <c r="C1015" s="56"/>
      <c r="D1015" s="56"/>
      <c r="E1015" s="56">
        <v>402</v>
      </c>
      <c r="F1015" s="47" t="str">
        <f>VLOOKUP(E1015,'[2]Expenditures_Budget users'!$E$8:$F$1847,2,0)</f>
        <v>Social insurance contributions</v>
      </c>
      <c r="G1015" s="57">
        <v>67819000</v>
      </c>
      <c r="H1015" s="57">
        <v>15931687</v>
      </c>
      <c r="I1015" s="57"/>
      <c r="J1015" s="57"/>
      <c r="K1015" s="57"/>
      <c r="L1015" s="57"/>
      <c r="M1015" s="57">
        <v>15931687</v>
      </c>
      <c r="N1015" s="58">
        <v>0.23491480263642933</v>
      </c>
    </row>
    <row r="1016" spans="1:14" x14ac:dyDescent="0.25">
      <c r="A1016" s="46"/>
      <c r="B1016" s="47"/>
      <c r="C1016" s="47"/>
      <c r="D1016" s="47"/>
      <c r="E1016" s="47">
        <v>404</v>
      </c>
      <c r="F1016" s="47" t="str">
        <f>VLOOKUP(E1016,'[2]Expenditures_Budget users'!$E$8:$F$1847,2,0)</f>
        <v>Allowances</v>
      </c>
      <c r="G1016" s="48">
        <v>4026000</v>
      </c>
      <c r="H1016" s="48">
        <v>0</v>
      </c>
      <c r="I1016" s="48"/>
      <c r="J1016" s="48"/>
      <c r="K1016" s="48"/>
      <c r="L1016" s="48"/>
      <c r="M1016" s="48">
        <v>0</v>
      </c>
      <c r="N1016" s="49">
        <v>0</v>
      </c>
    </row>
    <row r="1017" spans="1:14" s="2" customFormat="1" x14ac:dyDescent="0.25">
      <c r="A1017" s="29"/>
      <c r="B1017" s="30"/>
      <c r="C1017" s="30">
        <v>42</v>
      </c>
      <c r="D1017" s="43" t="str">
        <f>VLOOKUP(C1017,'[2]Expenditures_Budget users'!$C$7:$D$1619,2,0)</f>
        <v xml:space="preserve">Goods and services </v>
      </c>
      <c r="E1017" s="30"/>
      <c r="F1017" s="30"/>
      <c r="G1017" s="31">
        <v>311655405</v>
      </c>
      <c r="H1017" s="31">
        <v>34443717</v>
      </c>
      <c r="I1017" s="31">
        <v>1025789</v>
      </c>
      <c r="J1017" s="31"/>
      <c r="K1017" s="31">
        <v>30722494</v>
      </c>
      <c r="L1017" s="31"/>
      <c r="M1017" s="31">
        <v>66192000</v>
      </c>
      <c r="N1017" s="32">
        <v>0.21238842304050526</v>
      </c>
    </row>
    <row r="1018" spans="1:14" s="54" customFormat="1" x14ac:dyDescent="0.25">
      <c r="A1018" s="50"/>
      <c r="B1018" s="51"/>
      <c r="C1018" s="51"/>
      <c r="D1018" s="51"/>
      <c r="E1018" s="51">
        <v>420</v>
      </c>
      <c r="F1018" s="47" t="str">
        <f>VLOOKUP(E1018,'[2]Expenditures_Budget users'!$E$8:$F$1847,2,0)</f>
        <v>Travel and per diem expenditures</v>
      </c>
      <c r="G1018" s="52">
        <v>13430000</v>
      </c>
      <c r="H1018" s="52">
        <v>2654510</v>
      </c>
      <c r="I1018" s="52">
        <v>0</v>
      </c>
      <c r="J1018" s="52"/>
      <c r="K1018" s="52">
        <v>37200</v>
      </c>
      <c r="L1018" s="52"/>
      <c r="M1018" s="52">
        <v>2691710</v>
      </c>
      <c r="N1018" s="53">
        <v>0.20042516753536857</v>
      </c>
    </row>
    <row r="1019" spans="1:14" x14ac:dyDescent="0.25">
      <c r="A1019" s="46"/>
      <c r="B1019" s="47"/>
      <c r="C1019" s="47"/>
      <c r="D1019" s="47"/>
      <c r="E1019" s="47">
        <v>421</v>
      </c>
      <c r="F1019" s="47" t="str">
        <f>VLOOKUP(E1019,'[2]Expenditures_Budget users'!$E$8:$F$1847,2,0)</f>
        <v>Utility services, heating, communication and transport</v>
      </c>
      <c r="G1019" s="48">
        <v>19650000</v>
      </c>
      <c r="H1019" s="48">
        <v>3054848</v>
      </c>
      <c r="I1019" s="48">
        <v>0</v>
      </c>
      <c r="J1019" s="48"/>
      <c r="K1019" s="48">
        <v>17845</v>
      </c>
      <c r="L1019" s="48"/>
      <c r="M1019" s="48">
        <v>3072693</v>
      </c>
      <c r="N1019" s="49">
        <v>0.15637114503816793</v>
      </c>
    </row>
    <row r="1020" spans="1:14" s="54" customFormat="1" x14ac:dyDescent="0.25">
      <c r="A1020" s="50"/>
      <c r="B1020" s="51"/>
      <c r="C1020" s="51"/>
      <c r="D1020" s="51"/>
      <c r="E1020" s="51">
        <v>423</v>
      </c>
      <c r="F1020" s="47" t="str">
        <f>VLOOKUP(E1020,'[2]Expenditures_Budget users'!$E$8:$F$1847,2,0)</f>
        <v>Materials and sundries</v>
      </c>
      <c r="G1020" s="52">
        <v>4575000</v>
      </c>
      <c r="H1020" s="52">
        <v>239366</v>
      </c>
      <c r="I1020" s="52">
        <v>0</v>
      </c>
      <c r="J1020" s="52"/>
      <c r="K1020" s="52">
        <v>0</v>
      </c>
      <c r="L1020" s="52"/>
      <c r="M1020" s="52">
        <v>239366</v>
      </c>
      <c r="N1020" s="53">
        <v>5.2320437158469943E-2</v>
      </c>
    </row>
    <row r="1021" spans="1:14" x14ac:dyDescent="0.25">
      <c r="A1021" s="46"/>
      <c r="B1021" s="47"/>
      <c r="C1021" s="47"/>
      <c r="D1021" s="47"/>
      <c r="E1021" s="47">
        <v>424</v>
      </c>
      <c r="F1021" s="47" t="str">
        <f>VLOOKUP(E1021,'[2]Expenditures_Budget users'!$E$8:$F$1847,2,0)</f>
        <v>Repairs and current maintenance</v>
      </c>
      <c r="G1021" s="48">
        <v>14492000</v>
      </c>
      <c r="H1021" s="48">
        <v>906447</v>
      </c>
      <c r="I1021" s="48">
        <v>0</v>
      </c>
      <c r="J1021" s="48"/>
      <c r="K1021" s="48">
        <v>0</v>
      </c>
      <c r="L1021" s="48"/>
      <c r="M1021" s="48">
        <v>906447</v>
      </c>
      <c r="N1021" s="49">
        <v>6.2548095500966044E-2</v>
      </c>
    </row>
    <row r="1022" spans="1:14" s="54" customFormat="1" x14ac:dyDescent="0.25">
      <c r="A1022" s="55"/>
      <c r="B1022" s="56"/>
      <c r="C1022" s="56"/>
      <c r="D1022" s="56"/>
      <c r="E1022" s="56">
        <v>425</v>
      </c>
      <c r="F1022" s="47" t="str">
        <f>VLOOKUP(E1022,'[2]Expenditures_Budget users'!$E$8:$F$1847,2,0)</f>
        <v>Contractual services</v>
      </c>
      <c r="G1022" s="57">
        <v>214315405</v>
      </c>
      <c r="H1022" s="57">
        <v>20938112</v>
      </c>
      <c r="I1022" s="57">
        <v>1025789</v>
      </c>
      <c r="J1022" s="57"/>
      <c r="K1022" s="57">
        <v>30646146</v>
      </c>
      <c r="L1022" s="57"/>
      <c r="M1022" s="57">
        <v>52610047</v>
      </c>
      <c r="N1022" s="58">
        <v>0.2454795398398916</v>
      </c>
    </row>
    <row r="1023" spans="1:14" s="54" customFormat="1" x14ac:dyDescent="0.25">
      <c r="A1023" s="55"/>
      <c r="B1023" s="56"/>
      <c r="C1023" s="56"/>
      <c r="D1023" s="56"/>
      <c r="E1023" s="56">
        <v>426</v>
      </c>
      <c r="F1023" s="47" t="str">
        <f>VLOOKUP(E1023,'[2]Expenditures_Budget users'!$E$8:$F$1847,2,0)</f>
        <v>Other current expenditures</v>
      </c>
      <c r="G1023" s="57">
        <v>23353000</v>
      </c>
      <c r="H1023" s="57">
        <v>2432569</v>
      </c>
      <c r="I1023" s="57">
        <v>0</v>
      </c>
      <c r="J1023" s="57"/>
      <c r="K1023" s="57">
        <v>21303</v>
      </c>
      <c r="L1023" s="57"/>
      <c r="M1023" s="57">
        <v>2453872</v>
      </c>
      <c r="N1023" s="58">
        <v>0.10507737763884725</v>
      </c>
    </row>
    <row r="1024" spans="1:14" x14ac:dyDescent="0.25">
      <c r="A1024" s="46"/>
      <c r="B1024" s="47"/>
      <c r="C1024" s="47"/>
      <c r="D1024" s="47"/>
      <c r="E1024" s="47">
        <v>427</v>
      </c>
      <c r="F1024" s="47" t="str">
        <f>VLOOKUP(E1024,'[2]Expenditures_Budget users'!$E$8:$F$1847,2,0)</f>
        <v>Temporary employments</v>
      </c>
      <c r="G1024" s="48">
        <v>21840000</v>
      </c>
      <c r="H1024" s="48">
        <v>4217865</v>
      </c>
      <c r="I1024" s="48"/>
      <c r="J1024" s="48"/>
      <c r="K1024" s="48"/>
      <c r="L1024" s="48"/>
      <c r="M1024" s="48">
        <v>4217865</v>
      </c>
      <c r="N1024" s="49">
        <v>0.19312568681318681</v>
      </c>
    </row>
    <row r="1025" spans="1:14" s="2" customFormat="1" x14ac:dyDescent="0.25">
      <c r="A1025" s="29"/>
      <c r="B1025" s="30"/>
      <c r="C1025" s="30">
        <v>46</v>
      </c>
      <c r="D1025" s="43" t="str">
        <f>VLOOKUP(C1025,'[2]Expenditures_Budget users'!$C$7:$D$1619,2,0)</f>
        <v>Subsidies and transfers</v>
      </c>
      <c r="E1025" s="30"/>
      <c r="F1025" s="30"/>
      <c r="G1025" s="31">
        <v>735575595</v>
      </c>
      <c r="H1025" s="31">
        <v>180778910</v>
      </c>
      <c r="I1025" s="31">
        <v>144806</v>
      </c>
      <c r="J1025" s="31"/>
      <c r="K1025" s="31"/>
      <c r="L1025" s="31"/>
      <c r="M1025" s="31">
        <v>180923716</v>
      </c>
      <c r="N1025" s="32">
        <v>0.24596209720633813</v>
      </c>
    </row>
    <row r="1026" spans="1:14" x14ac:dyDescent="0.25">
      <c r="A1026" s="46"/>
      <c r="B1026" s="47"/>
      <c r="C1026" s="47"/>
      <c r="D1026" s="47"/>
      <c r="E1026" s="47">
        <v>461</v>
      </c>
      <c r="F1026" s="47" t="str">
        <f>VLOOKUP(E1026,'[2]Expenditures_Budget users'!$E$8:$F$1847,2,0)</f>
        <v>Subsidies for public enterprises</v>
      </c>
      <c r="G1026" s="48">
        <v>399500000</v>
      </c>
      <c r="H1026" s="48">
        <v>101576800</v>
      </c>
      <c r="I1026" s="48"/>
      <c r="J1026" s="48"/>
      <c r="K1026" s="48"/>
      <c r="L1026" s="48"/>
      <c r="M1026" s="48">
        <v>101576800</v>
      </c>
      <c r="N1026" s="49">
        <v>0.2542598247809762</v>
      </c>
    </row>
    <row r="1027" spans="1:14" s="54" customFormat="1" x14ac:dyDescent="0.25">
      <c r="A1027" s="55"/>
      <c r="B1027" s="56"/>
      <c r="C1027" s="56"/>
      <c r="D1027" s="56"/>
      <c r="E1027" s="56">
        <v>464</v>
      </c>
      <c r="F1027" s="47" t="str">
        <f>VLOOKUP(E1027,'[2]Expenditures_Budget users'!$E$8:$F$1847,2,0)</f>
        <v>Different transfers</v>
      </c>
      <c r="G1027" s="57">
        <v>317342150</v>
      </c>
      <c r="H1027" s="57">
        <v>79202110</v>
      </c>
      <c r="I1027" s="57">
        <v>0</v>
      </c>
      <c r="J1027" s="57"/>
      <c r="K1027" s="57"/>
      <c r="L1027" s="57"/>
      <c r="M1027" s="57">
        <v>79202110</v>
      </c>
      <c r="N1027" s="58">
        <v>0.24957954687078285</v>
      </c>
    </row>
    <row r="1028" spans="1:14" s="54" customFormat="1" x14ac:dyDescent="0.25">
      <c r="A1028" s="50"/>
      <c r="B1028" s="51"/>
      <c r="C1028" s="51"/>
      <c r="D1028" s="51"/>
      <c r="E1028" s="51">
        <v>465</v>
      </c>
      <c r="F1028" s="47" t="str">
        <f>VLOOKUP(E1028,'[2]Expenditures_Budget users'!$E$8:$F$1847,2,0)</f>
        <v>Payment per enforcment titles</v>
      </c>
      <c r="G1028" s="52">
        <v>18733445</v>
      </c>
      <c r="H1028" s="52">
        <v>0</v>
      </c>
      <c r="I1028" s="52">
        <v>144806</v>
      </c>
      <c r="J1028" s="52"/>
      <c r="K1028" s="52"/>
      <c r="L1028" s="52"/>
      <c r="M1028" s="52">
        <v>144806</v>
      </c>
      <c r="N1028" s="53">
        <v>7.7298115749665905E-3</v>
      </c>
    </row>
    <row r="1029" spans="1:14" s="2" customFormat="1" x14ac:dyDescent="0.25">
      <c r="A1029" s="29"/>
      <c r="B1029" s="30"/>
      <c r="C1029" s="30">
        <v>48</v>
      </c>
      <c r="D1029" s="43" t="str">
        <f>VLOOKUP(C1029,'[2]Expenditures_Budget users'!$C$7:$D$1619,2,0)</f>
        <v>Capital expenditures</v>
      </c>
      <c r="E1029" s="30"/>
      <c r="F1029" s="30"/>
      <c r="G1029" s="31">
        <v>15526476000</v>
      </c>
      <c r="H1029" s="31">
        <v>3152845955</v>
      </c>
      <c r="I1029" s="31">
        <v>0</v>
      </c>
      <c r="J1029" s="31">
        <v>0</v>
      </c>
      <c r="K1029" s="31">
        <v>301332059</v>
      </c>
      <c r="L1029" s="31"/>
      <c r="M1029" s="31">
        <v>3454178014</v>
      </c>
      <c r="N1029" s="32">
        <v>0.2224701866669552</v>
      </c>
    </row>
    <row r="1030" spans="1:14" x14ac:dyDescent="0.25">
      <c r="A1030" s="46"/>
      <c r="B1030" s="47"/>
      <c r="C1030" s="47"/>
      <c r="D1030" s="47"/>
      <c r="E1030" s="47">
        <v>480</v>
      </c>
      <c r="F1030" s="47" t="str">
        <f>VLOOKUP(E1030,'[2]Expenditures_Budget users'!$E$8:$F$1847,2,0)</f>
        <v>Purchase of equipment and machines</v>
      </c>
      <c r="G1030" s="48">
        <v>46344255</v>
      </c>
      <c r="H1030" s="48">
        <v>0</v>
      </c>
      <c r="I1030" s="48">
        <v>0</v>
      </c>
      <c r="J1030" s="48"/>
      <c r="K1030" s="48">
        <v>0</v>
      </c>
      <c r="L1030" s="48"/>
      <c r="M1030" s="48">
        <v>0</v>
      </c>
      <c r="N1030" s="49">
        <v>0</v>
      </c>
    </row>
    <row r="1031" spans="1:14" s="54" customFormat="1" x14ac:dyDescent="0.25">
      <c r="A1031" s="50"/>
      <c r="B1031" s="51"/>
      <c r="C1031" s="51"/>
      <c r="D1031" s="51"/>
      <c r="E1031" s="51">
        <v>481</v>
      </c>
      <c r="F1031" s="47" t="str">
        <f>VLOOKUP(E1031,'[2]Expenditures_Budget users'!$E$8:$F$1847,2,0)</f>
        <v>Construction facilities</v>
      </c>
      <c r="G1031" s="52">
        <v>53480000</v>
      </c>
      <c r="H1031" s="52">
        <v>3059697</v>
      </c>
      <c r="I1031" s="52"/>
      <c r="J1031" s="52"/>
      <c r="K1031" s="52">
        <v>13826791</v>
      </c>
      <c r="L1031" s="52"/>
      <c r="M1031" s="52">
        <v>16886488</v>
      </c>
      <c r="N1031" s="53">
        <v>0.31575332834704561</v>
      </c>
    </row>
    <row r="1032" spans="1:14" x14ac:dyDescent="0.25">
      <c r="A1032" s="46"/>
      <c r="B1032" s="47"/>
      <c r="C1032" s="47"/>
      <c r="D1032" s="47"/>
      <c r="E1032" s="47">
        <v>482</v>
      </c>
      <c r="F1032" s="47" t="str">
        <f>VLOOKUP(E1032,'[2]Expenditures_Budget users'!$E$8:$F$1847,2,0)</f>
        <v>Other construction facilities</v>
      </c>
      <c r="G1032" s="48">
        <v>1155830316</v>
      </c>
      <c r="H1032" s="48">
        <v>88803211</v>
      </c>
      <c r="I1032" s="48"/>
      <c r="J1032" s="48">
        <v>0</v>
      </c>
      <c r="K1032" s="48">
        <v>230760514</v>
      </c>
      <c r="L1032" s="48"/>
      <c r="M1032" s="48">
        <v>319563725</v>
      </c>
      <c r="N1032" s="49">
        <v>0.27647979169288373</v>
      </c>
    </row>
    <row r="1033" spans="1:14" x14ac:dyDescent="0.25">
      <c r="A1033" s="46"/>
      <c r="B1033" s="47"/>
      <c r="C1033" s="47"/>
      <c r="D1033" s="47"/>
      <c r="E1033" s="47">
        <v>483</v>
      </c>
      <c r="F1033" s="47" t="str">
        <f>VLOOKUP(E1033,'[2]Expenditures_Budget users'!$E$8:$F$1847,2,0)</f>
        <v>Purchase of furniture</v>
      </c>
      <c r="G1033" s="48">
        <v>4088000</v>
      </c>
      <c r="H1033" s="48">
        <v>3177906</v>
      </c>
      <c r="I1033" s="48">
        <v>0</v>
      </c>
      <c r="J1033" s="48"/>
      <c r="K1033" s="48">
        <v>0</v>
      </c>
      <c r="L1033" s="48"/>
      <c r="M1033" s="48">
        <v>3177906</v>
      </c>
      <c r="N1033" s="49">
        <v>0.77737426614481409</v>
      </c>
    </row>
    <row r="1034" spans="1:14" x14ac:dyDescent="0.25">
      <c r="A1034" s="46"/>
      <c r="B1034" s="47"/>
      <c r="C1034" s="47"/>
      <c r="D1034" s="47"/>
      <c r="E1034" s="47">
        <v>485</v>
      </c>
      <c r="F1034" s="47" t="str">
        <f>VLOOKUP(E1034,'[2]Expenditures_Budget users'!$E$8:$F$1847,2,0)</f>
        <v>Investments and non-financial assets</v>
      </c>
      <c r="G1034" s="48">
        <v>34160000</v>
      </c>
      <c r="H1034" s="48">
        <v>2319556</v>
      </c>
      <c r="I1034" s="48">
        <v>0</v>
      </c>
      <c r="J1034" s="48"/>
      <c r="K1034" s="48"/>
      <c r="L1034" s="48"/>
      <c r="M1034" s="48">
        <v>2319556</v>
      </c>
      <c r="N1034" s="49">
        <v>6.7902693208430911E-2</v>
      </c>
    </row>
    <row r="1035" spans="1:14" x14ac:dyDescent="0.25">
      <c r="A1035" s="46"/>
      <c r="B1035" s="47"/>
      <c r="C1035" s="47"/>
      <c r="D1035" s="47"/>
      <c r="E1035" s="47">
        <v>486</v>
      </c>
      <c r="F1035" s="47" t="str">
        <f>VLOOKUP(E1035,'[2]Expenditures_Budget users'!$E$8:$F$1847,2,0)</f>
        <v>Purchase of vehicles</v>
      </c>
      <c r="G1035" s="48">
        <v>60518500</v>
      </c>
      <c r="H1035" s="48">
        <v>4956000</v>
      </c>
      <c r="I1035" s="48"/>
      <c r="J1035" s="48"/>
      <c r="K1035" s="48"/>
      <c r="L1035" s="48"/>
      <c r="M1035" s="48">
        <v>4956000</v>
      </c>
      <c r="N1035" s="49">
        <v>8.1892313920536697E-2</v>
      </c>
    </row>
    <row r="1036" spans="1:14" s="54" customFormat="1" x14ac:dyDescent="0.25">
      <c r="A1036" s="55"/>
      <c r="B1036" s="56"/>
      <c r="C1036" s="56"/>
      <c r="D1036" s="56"/>
      <c r="E1036" s="56">
        <v>488</v>
      </c>
      <c r="F1036" s="47" t="str">
        <f>VLOOKUP(E1036,'[2]Expenditures_Budget users'!$E$8:$F$1847,2,0)</f>
        <v>Capital grants to LGUs</v>
      </c>
      <c r="G1036" s="57">
        <v>2027999929</v>
      </c>
      <c r="H1036" s="57">
        <v>690961511</v>
      </c>
      <c r="I1036" s="57"/>
      <c r="J1036" s="57"/>
      <c r="K1036" s="57"/>
      <c r="L1036" s="57"/>
      <c r="M1036" s="57">
        <v>690961511</v>
      </c>
      <c r="N1036" s="58">
        <v>0.34071081616886978</v>
      </c>
    </row>
    <row r="1037" spans="1:14" s="54" customFormat="1" x14ac:dyDescent="0.25">
      <c r="A1037" s="50"/>
      <c r="B1037" s="51"/>
      <c r="C1037" s="51"/>
      <c r="D1037" s="51"/>
      <c r="E1037" s="51">
        <v>489</v>
      </c>
      <c r="F1037" s="47" t="str">
        <f>VLOOKUP(E1037,'[2]Expenditures_Budget users'!$E$8:$F$1847,2,0)</f>
        <v>Capital subsidies for enterprises and non-governmental organizations</v>
      </c>
      <c r="G1037" s="52">
        <v>12144055000</v>
      </c>
      <c r="H1037" s="52">
        <v>2359568074</v>
      </c>
      <c r="I1037" s="52"/>
      <c r="J1037" s="52">
        <v>0</v>
      </c>
      <c r="K1037" s="52">
        <v>56744754</v>
      </c>
      <c r="L1037" s="52"/>
      <c r="M1037" s="52">
        <v>2416312828</v>
      </c>
      <c r="N1037" s="53">
        <v>0.19897084030004805</v>
      </c>
    </row>
    <row r="1038" spans="1:14" s="2" customFormat="1" x14ac:dyDescent="0.25">
      <c r="A1038" s="108" t="s">
        <v>73</v>
      </c>
      <c r="B1038" s="39" t="str">
        <f>VLOOKUP(A1038,'[2]Expenditures_Budget users'!$A$6:$B$1847,2,0)</f>
        <v>MINISTRY OF AGRICULTURE, FORESTRY AND WATER ECONOMY</v>
      </c>
      <c r="C1038" s="39"/>
      <c r="D1038" s="39"/>
      <c r="E1038" s="39"/>
      <c r="F1038" s="39"/>
      <c r="G1038" s="40">
        <v>1957361000</v>
      </c>
      <c r="H1038" s="40">
        <v>435322083</v>
      </c>
      <c r="I1038" s="40">
        <v>47787994</v>
      </c>
      <c r="J1038" s="40">
        <v>0</v>
      </c>
      <c r="K1038" s="40">
        <v>6599642</v>
      </c>
      <c r="L1038" s="40"/>
      <c r="M1038" s="40">
        <v>489709719</v>
      </c>
      <c r="N1038" s="41">
        <v>0.25018875874200008</v>
      </c>
    </row>
    <row r="1039" spans="1:14" s="2" customFormat="1" x14ac:dyDescent="0.25">
      <c r="A1039" s="29"/>
      <c r="B1039" s="30"/>
      <c r="C1039" s="30">
        <v>40</v>
      </c>
      <c r="D1039" s="43" t="str">
        <f>VLOOKUP(C1039,'[2]Expenditures_Budget users'!$C$7:$D$1619,2,0)</f>
        <v>Salaries, wages and allowances</v>
      </c>
      <c r="E1039" s="30"/>
      <c r="F1039" s="30"/>
      <c r="G1039" s="31">
        <v>863887000</v>
      </c>
      <c r="H1039" s="31">
        <v>166307286</v>
      </c>
      <c r="I1039" s="31">
        <v>36810257</v>
      </c>
      <c r="J1039" s="31"/>
      <c r="K1039" s="31"/>
      <c r="L1039" s="31"/>
      <c r="M1039" s="31">
        <v>203117543</v>
      </c>
      <c r="N1039" s="32">
        <v>0.2351204995560762</v>
      </c>
    </row>
    <row r="1040" spans="1:14" x14ac:dyDescent="0.25">
      <c r="A1040" s="46"/>
      <c r="B1040" s="47"/>
      <c r="C1040" s="47"/>
      <c r="D1040" s="47"/>
      <c r="E1040" s="47">
        <v>401</v>
      </c>
      <c r="F1040" s="47" t="str">
        <f>VLOOKUP(E1040,'[2]Expenditures_Budget users'!$E$8:$F$1847,2,0)</f>
        <v>Basic salaries</v>
      </c>
      <c r="G1040" s="48">
        <v>606679000</v>
      </c>
      <c r="H1040" s="48">
        <v>118144142</v>
      </c>
      <c r="I1040" s="48">
        <v>26507416</v>
      </c>
      <c r="J1040" s="48"/>
      <c r="K1040" s="48"/>
      <c r="L1040" s="48"/>
      <c r="M1040" s="48">
        <v>144651558</v>
      </c>
      <c r="N1040" s="49">
        <v>0.23843178682631178</v>
      </c>
    </row>
    <row r="1041" spans="1:14" x14ac:dyDescent="0.25">
      <c r="A1041" s="46"/>
      <c r="B1041" s="47"/>
      <c r="C1041" s="47"/>
      <c r="D1041" s="47"/>
      <c r="E1041" s="47">
        <v>402</v>
      </c>
      <c r="F1041" s="47" t="str">
        <f>VLOOKUP(E1041,'[2]Expenditures_Budget users'!$E$8:$F$1847,2,0)</f>
        <v>Social insurance contributions</v>
      </c>
      <c r="G1041" s="48">
        <v>235602000</v>
      </c>
      <c r="H1041" s="48">
        <v>45789897</v>
      </c>
      <c r="I1041" s="48">
        <v>10302841</v>
      </c>
      <c r="J1041" s="48"/>
      <c r="K1041" s="48"/>
      <c r="L1041" s="48"/>
      <c r="M1041" s="48">
        <v>56092738</v>
      </c>
      <c r="N1041" s="49">
        <v>0.23808260541081994</v>
      </c>
    </row>
    <row r="1042" spans="1:14" s="54" customFormat="1" x14ac:dyDescent="0.25">
      <c r="A1042" s="50"/>
      <c r="B1042" s="51"/>
      <c r="C1042" s="51"/>
      <c r="D1042" s="51"/>
      <c r="E1042" s="51">
        <v>404</v>
      </c>
      <c r="F1042" s="47" t="str">
        <f>VLOOKUP(E1042,'[2]Expenditures_Budget users'!$E$8:$F$1847,2,0)</f>
        <v>Allowances</v>
      </c>
      <c r="G1042" s="52">
        <v>21606000</v>
      </c>
      <c r="H1042" s="52">
        <v>2373247</v>
      </c>
      <c r="I1042" s="52"/>
      <c r="J1042" s="52"/>
      <c r="K1042" s="52"/>
      <c r="L1042" s="52"/>
      <c r="M1042" s="52">
        <v>2373247</v>
      </c>
      <c r="N1042" s="53">
        <v>0.10984203462001296</v>
      </c>
    </row>
    <row r="1043" spans="1:14" s="2" customFormat="1" x14ac:dyDescent="0.25">
      <c r="A1043" s="29"/>
      <c r="B1043" s="30"/>
      <c r="C1043" s="30">
        <v>42</v>
      </c>
      <c r="D1043" s="43" t="str">
        <f>VLOOKUP(C1043,'[2]Expenditures_Budget users'!$C$7:$D$1619,2,0)</f>
        <v xml:space="preserve">Goods and services </v>
      </c>
      <c r="E1043" s="30"/>
      <c r="F1043" s="30"/>
      <c r="G1043" s="31">
        <v>291511220</v>
      </c>
      <c r="H1043" s="31">
        <v>119059268</v>
      </c>
      <c r="I1043" s="31">
        <v>4875577</v>
      </c>
      <c r="J1043" s="31">
        <v>0</v>
      </c>
      <c r="K1043" s="31">
        <v>6599642</v>
      </c>
      <c r="L1043" s="31"/>
      <c r="M1043" s="31">
        <v>130534487</v>
      </c>
      <c r="N1043" s="32">
        <v>0.44778546431248856</v>
      </c>
    </row>
    <row r="1044" spans="1:14" s="54" customFormat="1" x14ac:dyDescent="0.25">
      <c r="A1044" s="55"/>
      <c r="B1044" s="56"/>
      <c r="C1044" s="56"/>
      <c r="D1044" s="56"/>
      <c r="E1044" s="56">
        <v>420</v>
      </c>
      <c r="F1044" s="47" t="str">
        <f>VLOOKUP(E1044,'[2]Expenditures_Budget users'!$E$8:$F$1847,2,0)</f>
        <v>Travel and per diem expenditures</v>
      </c>
      <c r="G1044" s="57">
        <v>5485582</v>
      </c>
      <c r="H1044" s="57">
        <v>332549</v>
      </c>
      <c r="I1044" s="57">
        <v>297408</v>
      </c>
      <c r="J1044" s="57"/>
      <c r="K1044" s="57">
        <v>0</v>
      </c>
      <c r="L1044" s="57"/>
      <c r="M1044" s="57">
        <v>629957</v>
      </c>
      <c r="N1044" s="58">
        <v>0.11483868074527005</v>
      </c>
    </row>
    <row r="1045" spans="1:14" x14ac:dyDescent="0.25">
      <c r="A1045" s="46"/>
      <c r="B1045" s="47"/>
      <c r="C1045" s="47"/>
      <c r="D1045" s="47"/>
      <c r="E1045" s="47">
        <v>421</v>
      </c>
      <c r="F1045" s="47" t="str">
        <f>VLOOKUP(E1045,'[2]Expenditures_Budget users'!$E$8:$F$1847,2,0)</f>
        <v>Utility services, heating, communication and transport</v>
      </c>
      <c r="G1045" s="48">
        <v>49487994</v>
      </c>
      <c r="H1045" s="48">
        <v>8189019</v>
      </c>
      <c r="I1045" s="48">
        <v>948954</v>
      </c>
      <c r="J1045" s="48"/>
      <c r="K1045" s="48">
        <v>26904</v>
      </c>
      <c r="L1045" s="48"/>
      <c r="M1045" s="48">
        <v>9164877</v>
      </c>
      <c r="N1045" s="49">
        <v>0.1851939482533885</v>
      </c>
    </row>
    <row r="1046" spans="1:14" x14ac:dyDescent="0.25">
      <c r="A1046" s="46"/>
      <c r="B1046" s="47"/>
      <c r="C1046" s="47"/>
      <c r="D1046" s="47"/>
      <c r="E1046" s="47">
        <v>423</v>
      </c>
      <c r="F1046" s="47" t="str">
        <f>VLOOKUP(E1046,'[2]Expenditures_Budget users'!$E$8:$F$1847,2,0)</f>
        <v>Materials and sundries</v>
      </c>
      <c r="G1046" s="48">
        <v>26080380</v>
      </c>
      <c r="H1046" s="48">
        <v>1930944</v>
      </c>
      <c r="I1046" s="48">
        <v>1174728</v>
      </c>
      <c r="J1046" s="48"/>
      <c r="K1046" s="48">
        <v>11105</v>
      </c>
      <c r="L1046" s="48"/>
      <c r="M1046" s="48">
        <v>3116777</v>
      </c>
      <c r="N1046" s="49">
        <v>0.11950657927530196</v>
      </c>
    </row>
    <row r="1047" spans="1:14" x14ac:dyDescent="0.25">
      <c r="A1047" s="46"/>
      <c r="B1047" s="47"/>
      <c r="C1047" s="47"/>
      <c r="D1047" s="47"/>
      <c r="E1047" s="47">
        <v>424</v>
      </c>
      <c r="F1047" s="47" t="str">
        <f>VLOOKUP(E1047,'[2]Expenditures_Budget users'!$E$8:$F$1847,2,0)</f>
        <v>Repairs and current maintenance</v>
      </c>
      <c r="G1047" s="48">
        <v>18998385</v>
      </c>
      <c r="H1047" s="48">
        <v>1541495</v>
      </c>
      <c r="I1047" s="48">
        <v>1212709</v>
      </c>
      <c r="J1047" s="48"/>
      <c r="K1047" s="48">
        <v>0</v>
      </c>
      <c r="L1047" s="48"/>
      <c r="M1047" s="48">
        <v>2754204</v>
      </c>
      <c r="N1047" s="49">
        <v>0.1449704277495166</v>
      </c>
    </row>
    <row r="1048" spans="1:14" s="54" customFormat="1" x14ac:dyDescent="0.25">
      <c r="A1048" s="55"/>
      <c r="B1048" s="56"/>
      <c r="C1048" s="56"/>
      <c r="D1048" s="56"/>
      <c r="E1048" s="56">
        <v>425</v>
      </c>
      <c r="F1048" s="47" t="str">
        <f>VLOOKUP(E1048,'[2]Expenditures_Budget users'!$E$8:$F$1847,2,0)</f>
        <v>Contractual services</v>
      </c>
      <c r="G1048" s="57">
        <v>150410345</v>
      </c>
      <c r="H1048" s="57">
        <v>98997833</v>
      </c>
      <c r="I1048" s="57">
        <v>945077</v>
      </c>
      <c r="J1048" s="57">
        <v>0</v>
      </c>
      <c r="K1048" s="57">
        <v>6554633</v>
      </c>
      <c r="L1048" s="57"/>
      <c r="M1048" s="57">
        <v>106497543</v>
      </c>
      <c r="N1048" s="58">
        <v>0.70804666394455784</v>
      </c>
    </row>
    <row r="1049" spans="1:14" x14ac:dyDescent="0.25">
      <c r="A1049" s="46"/>
      <c r="B1049" s="47"/>
      <c r="C1049" s="47"/>
      <c r="D1049" s="47"/>
      <c r="E1049" s="47">
        <v>426</v>
      </c>
      <c r="F1049" s="47" t="str">
        <f>VLOOKUP(E1049,'[2]Expenditures_Budget users'!$E$8:$F$1847,2,0)</f>
        <v>Other current expenditures</v>
      </c>
      <c r="G1049" s="48">
        <v>16548534</v>
      </c>
      <c r="H1049" s="48">
        <v>1364841</v>
      </c>
      <c r="I1049" s="48">
        <v>296701</v>
      </c>
      <c r="J1049" s="48"/>
      <c r="K1049" s="48">
        <v>7000</v>
      </c>
      <c r="L1049" s="48"/>
      <c r="M1049" s="48">
        <v>1668542</v>
      </c>
      <c r="N1049" s="49">
        <v>0.10082717901174811</v>
      </c>
    </row>
    <row r="1050" spans="1:14" s="54" customFormat="1" x14ac:dyDescent="0.25">
      <c r="A1050" s="50"/>
      <c r="B1050" s="51"/>
      <c r="C1050" s="51"/>
      <c r="D1050" s="51"/>
      <c r="E1050" s="51">
        <v>427</v>
      </c>
      <c r="F1050" s="47" t="str">
        <f>VLOOKUP(E1050,'[2]Expenditures_Budget users'!$E$8:$F$1847,2,0)</f>
        <v>Temporary employments</v>
      </c>
      <c r="G1050" s="52">
        <v>24500000</v>
      </c>
      <c r="H1050" s="52">
        <v>6702587</v>
      </c>
      <c r="I1050" s="52">
        <v>0</v>
      </c>
      <c r="J1050" s="52"/>
      <c r="K1050" s="52"/>
      <c r="L1050" s="52"/>
      <c r="M1050" s="52">
        <v>6702587</v>
      </c>
      <c r="N1050" s="53">
        <v>0.27357497959183674</v>
      </c>
    </row>
    <row r="1051" spans="1:14" s="2" customFormat="1" x14ac:dyDescent="0.25">
      <c r="A1051" s="29"/>
      <c r="B1051" s="30"/>
      <c r="C1051" s="30">
        <v>45</v>
      </c>
      <c r="D1051" s="43" t="str">
        <f>VLOOKUP(C1051,'[2]Expenditures_Budget users'!$C$7:$D$1619,2,0)</f>
        <v>Interest payments</v>
      </c>
      <c r="E1051" s="30"/>
      <c r="F1051" s="30"/>
      <c r="G1051" s="31">
        <v>7580000</v>
      </c>
      <c r="H1051" s="31">
        <v>338867</v>
      </c>
      <c r="I1051" s="31"/>
      <c r="J1051" s="31"/>
      <c r="K1051" s="31"/>
      <c r="L1051" s="31"/>
      <c r="M1051" s="31">
        <v>338867</v>
      </c>
      <c r="N1051" s="32">
        <v>4.4705408970976253E-2</v>
      </c>
    </row>
    <row r="1052" spans="1:14" s="54" customFormat="1" x14ac:dyDescent="0.25">
      <c r="A1052" s="50"/>
      <c r="B1052" s="51"/>
      <c r="C1052" s="51"/>
      <c r="D1052" s="51"/>
      <c r="E1052" s="51">
        <v>451</v>
      </c>
      <c r="F1052" s="47" t="str">
        <f>VLOOKUP(E1052,'[2]Expenditures_Budget users'!$E$8:$F$1847,2,0)</f>
        <v>Interest payments towards non-resident creditors</v>
      </c>
      <c r="G1052" s="52">
        <v>7580000</v>
      </c>
      <c r="H1052" s="52">
        <v>338867</v>
      </c>
      <c r="I1052" s="52"/>
      <c r="J1052" s="52"/>
      <c r="K1052" s="52"/>
      <c r="L1052" s="52"/>
      <c r="M1052" s="52">
        <v>338867</v>
      </c>
      <c r="N1052" s="53">
        <v>4.4705408970976253E-2</v>
      </c>
    </row>
    <row r="1053" spans="1:14" s="2" customFormat="1" x14ac:dyDescent="0.25">
      <c r="A1053" s="29"/>
      <c r="B1053" s="30"/>
      <c r="C1053" s="30">
        <v>46</v>
      </c>
      <c r="D1053" s="43" t="str">
        <f>VLOOKUP(C1053,'[2]Expenditures_Budget users'!$C$7:$D$1619,2,0)</f>
        <v>Subsidies and transfers</v>
      </c>
      <c r="E1053" s="30"/>
      <c r="F1053" s="30"/>
      <c r="G1053" s="31">
        <v>161651122</v>
      </c>
      <c r="H1053" s="31">
        <v>2364816</v>
      </c>
      <c r="I1053" s="31">
        <v>5971464</v>
      </c>
      <c r="J1053" s="31"/>
      <c r="K1053" s="31"/>
      <c r="L1053" s="31"/>
      <c r="M1053" s="31">
        <v>8336280</v>
      </c>
      <c r="N1053" s="32">
        <v>5.1569577104450905E-2</v>
      </c>
    </row>
    <row r="1054" spans="1:14" x14ac:dyDescent="0.25">
      <c r="A1054" s="46"/>
      <c r="B1054" s="47"/>
      <c r="C1054" s="47"/>
      <c r="D1054" s="47"/>
      <c r="E1054" s="47">
        <v>464</v>
      </c>
      <c r="F1054" s="47" t="str">
        <f>VLOOKUP(E1054,'[2]Expenditures_Budget users'!$E$8:$F$1847,2,0)</f>
        <v>Different transfers</v>
      </c>
      <c r="G1054" s="48">
        <v>138169745</v>
      </c>
      <c r="H1054" s="48">
        <v>994140</v>
      </c>
      <c r="I1054" s="48">
        <v>1527653</v>
      </c>
      <c r="J1054" s="48"/>
      <c r="K1054" s="48"/>
      <c r="L1054" s="48"/>
      <c r="M1054" s="48">
        <v>2521793</v>
      </c>
      <c r="N1054" s="49">
        <v>1.8251412420280576E-2</v>
      </c>
    </row>
    <row r="1055" spans="1:14" s="54" customFormat="1" x14ac:dyDescent="0.25">
      <c r="A1055" s="50"/>
      <c r="B1055" s="51"/>
      <c r="C1055" s="51"/>
      <c r="D1055" s="51"/>
      <c r="E1055" s="51">
        <v>465</v>
      </c>
      <c r="F1055" s="47" t="str">
        <f>VLOOKUP(E1055,'[2]Expenditures_Budget users'!$E$8:$F$1847,2,0)</f>
        <v>Payment per enforcment titles</v>
      </c>
      <c r="G1055" s="52">
        <v>23481377</v>
      </c>
      <c r="H1055" s="52">
        <v>1370676</v>
      </c>
      <c r="I1055" s="52">
        <v>4443811</v>
      </c>
      <c r="J1055" s="52"/>
      <c r="K1055" s="52"/>
      <c r="L1055" s="52"/>
      <c r="M1055" s="52">
        <v>5814487</v>
      </c>
      <c r="N1055" s="53">
        <v>0.24762121063002396</v>
      </c>
    </row>
    <row r="1056" spans="1:14" s="2" customFormat="1" x14ac:dyDescent="0.25">
      <c r="A1056" s="29"/>
      <c r="B1056" s="30"/>
      <c r="C1056" s="30">
        <v>48</v>
      </c>
      <c r="D1056" s="43" t="str">
        <f>VLOOKUP(C1056,'[2]Expenditures_Budget users'!$C$7:$D$1619,2,0)</f>
        <v>Capital expenditures</v>
      </c>
      <c r="E1056" s="30"/>
      <c r="F1056" s="30"/>
      <c r="G1056" s="31">
        <v>563761658</v>
      </c>
      <c r="H1056" s="31">
        <v>136871786</v>
      </c>
      <c r="I1056" s="31">
        <v>130696</v>
      </c>
      <c r="J1056" s="31">
        <v>0</v>
      </c>
      <c r="K1056" s="31">
        <v>0</v>
      </c>
      <c r="L1056" s="31"/>
      <c r="M1056" s="31">
        <v>137002482</v>
      </c>
      <c r="N1056" s="32">
        <v>0.24301489832783202</v>
      </c>
    </row>
    <row r="1057" spans="1:14" s="54" customFormat="1" x14ac:dyDescent="0.25">
      <c r="A1057" s="55"/>
      <c r="B1057" s="56"/>
      <c r="C1057" s="56"/>
      <c r="D1057" s="56"/>
      <c r="E1057" s="56">
        <v>480</v>
      </c>
      <c r="F1057" s="47" t="str">
        <f>VLOOKUP(E1057,'[2]Expenditures_Budget users'!$E$8:$F$1847,2,0)</f>
        <v>Purchase of equipment and machines</v>
      </c>
      <c r="G1057" s="57">
        <v>96522500</v>
      </c>
      <c r="H1057" s="57">
        <v>0</v>
      </c>
      <c r="I1057" s="57">
        <v>130696</v>
      </c>
      <c r="J1057" s="57"/>
      <c r="K1057" s="57">
        <v>0</v>
      </c>
      <c r="L1057" s="57"/>
      <c r="M1057" s="57">
        <v>130696</v>
      </c>
      <c r="N1057" s="58">
        <v>1.3540469838638658E-3</v>
      </c>
    </row>
    <row r="1058" spans="1:14" x14ac:dyDescent="0.25">
      <c r="A1058" s="46"/>
      <c r="B1058" s="47"/>
      <c r="C1058" s="47"/>
      <c r="D1058" s="47"/>
      <c r="E1058" s="47">
        <v>481</v>
      </c>
      <c r="F1058" s="47" t="str">
        <f>VLOOKUP(E1058,'[2]Expenditures_Budget users'!$E$8:$F$1847,2,0)</f>
        <v>Construction facilities</v>
      </c>
      <c r="G1058" s="48">
        <v>689158</v>
      </c>
      <c r="H1058" s="48"/>
      <c r="I1058" s="48">
        <v>0</v>
      </c>
      <c r="J1058" s="48"/>
      <c r="K1058" s="48"/>
      <c r="L1058" s="48"/>
      <c r="M1058" s="48">
        <v>0</v>
      </c>
      <c r="N1058" s="49">
        <v>0</v>
      </c>
    </row>
    <row r="1059" spans="1:14" s="54" customFormat="1" x14ac:dyDescent="0.25">
      <c r="A1059" s="55"/>
      <c r="B1059" s="56"/>
      <c r="C1059" s="56"/>
      <c r="D1059" s="56"/>
      <c r="E1059" s="56">
        <v>482</v>
      </c>
      <c r="F1059" s="47" t="str">
        <f>VLOOKUP(E1059,'[2]Expenditures_Budget users'!$E$8:$F$1847,2,0)</f>
        <v>Other construction facilities</v>
      </c>
      <c r="G1059" s="57">
        <v>420440000</v>
      </c>
      <c r="H1059" s="57">
        <v>125614376</v>
      </c>
      <c r="I1059" s="57"/>
      <c r="J1059" s="57">
        <v>0</v>
      </c>
      <c r="K1059" s="57">
        <v>0</v>
      </c>
      <c r="L1059" s="57"/>
      <c r="M1059" s="57">
        <v>125614376</v>
      </c>
      <c r="N1059" s="58">
        <v>0.2987688516791932</v>
      </c>
    </row>
    <row r="1060" spans="1:14" s="54" customFormat="1" x14ac:dyDescent="0.25">
      <c r="A1060" s="50"/>
      <c r="B1060" s="51"/>
      <c r="C1060" s="51"/>
      <c r="D1060" s="51"/>
      <c r="E1060" s="51">
        <v>485</v>
      </c>
      <c r="F1060" s="47" t="str">
        <f>VLOOKUP(E1060,'[2]Expenditures_Budget users'!$E$8:$F$1847,2,0)</f>
        <v>Investments and non-financial assets</v>
      </c>
      <c r="G1060" s="52">
        <v>46110000</v>
      </c>
      <c r="H1060" s="52">
        <v>11257410</v>
      </c>
      <c r="I1060" s="52">
        <v>0</v>
      </c>
      <c r="J1060" s="52"/>
      <c r="K1060" s="52">
        <v>0</v>
      </c>
      <c r="L1060" s="52"/>
      <c r="M1060" s="52">
        <v>11257410</v>
      </c>
      <c r="N1060" s="53">
        <v>0.24414248536109304</v>
      </c>
    </row>
    <row r="1061" spans="1:14" s="2" customFormat="1" x14ac:dyDescent="0.25">
      <c r="A1061" s="29"/>
      <c r="B1061" s="30"/>
      <c r="C1061" s="30">
        <v>49</v>
      </c>
      <c r="D1061" s="43" t="str">
        <f>VLOOKUP(C1061,'[2]Expenditures_Budget users'!$C$7:$D$1619,2,0)</f>
        <v>Repayment of principal</v>
      </c>
      <c r="E1061" s="30"/>
      <c r="F1061" s="30"/>
      <c r="G1061" s="31">
        <v>68970000</v>
      </c>
      <c r="H1061" s="31">
        <v>10380060</v>
      </c>
      <c r="I1061" s="31"/>
      <c r="J1061" s="31"/>
      <c r="K1061" s="31"/>
      <c r="L1061" s="31"/>
      <c r="M1061" s="31">
        <v>10380060</v>
      </c>
      <c r="N1061" s="32">
        <v>0.15050108742931709</v>
      </c>
    </row>
    <row r="1062" spans="1:14" s="54" customFormat="1" x14ac:dyDescent="0.25">
      <c r="A1062" s="50"/>
      <c r="B1062" s="51"/>
      <c r="C1062" s="51"/>
      <c r="D1062" s="51"/>
      <c r="E1062" s="51">
        <v>491</v>
      </c>
      <c r="F1062" s="47" t="str">
        <f>VLOOKUP(E1062,'[2]Expenditures_Budget users'!$E$8:$F$1847,2,0)</f>
        <v>Repayment of principal towards non-resident creditors</v>
      </c>
      <c r="G1062" s="52">
        <v>68970000</v>
      </c>
      <c r="H1062" s="52">
        <v>10380060</v>
      </c>
      <c r="I1062" s="52"/>
      <c r="J1062" s="52"/>
      <c r="K1062" s="52"/>
      <c r="L1062" s="52"/>
      <c r="M1062" s="52">
        <v>10380060</v>
      </c>
      <c r="N1062" s="53">
        <v>0.15050108742931709</v>
      </c>
    </row>
    <row r="1063" spans="1:14" s="2" customFormat="1" x14ac:dyDescent="0.25">
      <c r="A1063" s="108" t="s">
        <v>74</v>
      </c>
      <c r="B1063" s="39" t="str">
        <f>VLOOKUP(A1063,'[2]Expenditures_Budget users'!$A$6:$B$1847,2,0)</f>
        <v>AGENCY FOR ENCOURAGING DEVELOPMENT OF AGRICULTURE - BITOLA</v>
      </c>
      <c r="C1063" s="39"/>
      <c r="D1063" s="39"/>
      <c r="E1063" s="39"/>
      <c r="F1063" s="39"/>
      <c r="G1063" s="40">
        <v>84526000</v>
      </c>
      <c r="H1063" s="40">
        <v>17810561</v>
      </c>
      <c r="I1063" s="40">
        <v>608815</v>
      </c>
      <c r="J1063" s="40">
        <v>823969</v>
      </c>
      <c r="K1063" s="40"/>
      <c r="L1063" s="40"/>
      <c r="M1063" s="40">
        <v>19243345</v>
      </c>
      <c r="N1063" s="41">
        <v>0.22766184369306486</v>
      </c>
    </row>
    <row r="1064" spans="1:14" s="2" customFormat="1" x14ac:dyDescent="0.25">
      <c r="A1064" s="29"/>
      <c r="B1064" s="30"/>
      <c r="C1064" s="30">
        <v>40</v>
      </c>
      <c r="D1064" s="43" t="str">
        <f>VLOOKUP(C1064,'[2]Expenditures_Budget users'!$C$7:$D$1619,2,0)</f>
        <v>Salaries, wages and allowances</v>
      </c>
      <c r="E1064" s="30"/>
      <c r="F1064" s="30"/>
      <c r="G1064" s="31">
        <v>64975000</v>
      </c>
      <c r="H1064" s="31">
        <v>16237271</v>
      </c>
      <c r="I1064" s="31"/>
      <c r="J1064" s="31"/>
      <c r="K1064" s="31"/>
      <c r="L1064" s="31"/>
      <c r="M1064" s="31">
        <v>16237271</v>
      </c>
      <c r="N1064" s="32">
        <v>0.2499002847248942</v>
      </c>
    </row>
    <row r="1065" spans="1:14" x14ac:dyDescent="0.25">
      <c r="A1065" s="46"/>
      <c r="B1065" s="47"/>
      <c r="C1065" s="47"/>
      <c r="D1065" s="47"/>
      <c r="E1065" s="47">
        <v>401</v>
      </c>
      <c r="F1065" s="47" t="str">
        <f>VLOOKUP(E1065,'[2]Expenditures_Budget users'!$E$8:$F$1847,2,0)</f>
        <v>Basic salaries</v>
      </c>
      <c r="G1065" s="48">
        <v>45846000</v>
      </c>
      <c r="H1065" s="48">
        <v>11680050</v>
      </c>
      <c r="I1065" s="48"/>
      <c r="J1065" s="48"/>
      <c r="K1065" s="48"/>
      <c r="L1065" s="48"/>
      <c r="M1065" s="48">
        <v>11680050</v>
      </c>
      <c r="N1065" s="49">
        <v>0.25476704619814161</v>
      </c>
    </row>
    <row r="1066" spans="1:14" s="54" customFormat="1" x14ac:dyDescent="0.25">
      <c r="A1066" s="55"/>
      <c r="B1066" s="56"/>
      <c r="C1066" s="56"/>
      <c r="D1066" s="56"/>
      <c r="E1066" s="56">
        <v>402</v>
      </c>
      <c r="F1066" s="47" t="str">
        <f>VLOOKUP(E1066,'[2]Expenditures_Budget users'!$E$8:$F$1847,2,0)</f>
        <v>Social insurance contributions</v>
      </c>
      <c r="G1066" s="57">
        <v>18050000</v>
      </c>
      <c r="H1066" s="57">
        <v>4557221</v>
      </c>
      <c r="I1066" s="57"/>
      <c r="J1066" s="57"/>
      <c r="K1066" s="57"/>
      <c r="L1066" s="57"/>
      <c r="M1066" s="57">
        <v>4557221</v>
      </c>
      <c r="N1066" s="58">
        <v>0.25247761772853183</v>
      </c>
    </row>
    <row r="1067" spans="1:14" x14ac:dyDescent="0.25">
      <c r="A1067" s="46"/>
      <c r="B1067" s="47"/>
      <c r="C1067" s="47"/>
      <c r="D1067" s="47"/>
      <c r="E1067" s="47">
        <v>404</v>
      </c>
      <c r="F1067" s="47" t="str">
        <f>VLOOKUP(E1067,'[2]Expenditures_Budget users'!$E$8:$F$1847,2,0)</f>
        <v>Allowances</v>
      </c>
      <c r="G1067" s="48">
        <v>1079000</v>
      </c>
      <c r="H1067" s="48">
        <v>0</v>
      </c>
      <c r="I1067" s="48"/>
      <c r="J1067" s="48"/>
      <c r="K1067" s="48"/>
      <c r="L1067" s="48"/>
      <c r="M1067" s="48">
        <v>0</v>
      </c>
      <c r="N1067" s="49">
        <v>0</v>
      </c>
    </row>
    <row r="1068" spans="1:14" s="2" customFormat="1" x14ac:dyDescent="0.25">
      <c r="A1068" s="29"/>
      <c r="B1068" s="30"/>
      <c r="C1068" s="30">
        <v>42</v>
      </c>
      <c r="D1068" s="43" t="str">
        <f>VLOOKUP(C1068,'[2]Expenditures_Budget users'!$C$7:$D$1619,2,0)</f>
        <v xml:space="preserve">Goods and services </v>
      </c>
      <c r="E1068" s="30"/>
      <c r="F1068" s="30"/>
      <c r="G1068" s="31">
        <v>16061000</v>
      </c>
      <c r="H1068" s="31">
        <v>1573290</v>
      </c>
      <c r="I1068" s="31">
        <v>608815</v>
      </c>
      <c r="J1068" s="31">
        <v>823969</v>
      </c>
      <c r="K1068" s="31"/>
      <c r="L1068" s="31"/>
      <c r="M1068" s="31">
        <v>3006074</v>
      </c>
      <c r="N1068" s="32">
        <v>0.18716605441753315</v>
      </c>
    </row>
    <row r="1069" spans="1:14" s="54" customFormat="1" x14ac:dyDescent="0.25">
      <c r="A1069" s="50"/>
      <c r="B1069" s="51"/>
      <c r="C1069" s="51"/>
      <c r="D1069" s="51"/>
      <c r="E1069" s="51">
        <v>420</v>
      </c>
      <c r="F1069" s="47" t="str">
        <f>VLOOKUP(E1069,'[2]Expenditures_Budget users'!$E$8:$F$1847,2,0)</f>
        <v>Travel and per diem expenditures</v>
      </c>
      <c r="G1069" s="52">
        <v>702000</v>
      </c>
      <c r="H1069" s="52">
        <v>1700</v>
      </c>
      <c r="I1069" s="52">
        <v>0</v>
      </c>
      <c r="J1069" s="52">
        <v>9117</v>
      </c>
      <c r="K1069" s="52"/>
      <c r="L1069" s="52"/>
      <c r="M1069" s="52">
        <v>10817</v>
      </c>
      <c r="N1069" s="53">
        <v>1.5408831908831909E-2</v>
      </c>
    </row>
    <row r="1070" spans="1:14" x14ac:dyDescent="0.25">
      <c r="A1070" s="46"/>
      <c r="B1070" s="47"/>
      <c r="C1070" s="47"/>
      <c r="D1070" s="47"/>
      <c r="E1070" s="47">
        <v>421</v>
      </c>
      <c r="F1070" s="47" t="str">
        <f>VLOOKUP(E1070,'[2]Expenditures_Budget users'!$E$8:$F$1847,2,0)</f>
        <v>Utility services, heating, communication and transport</v>
      </c>
      <c r="G1070" s="48">
        <v>7508000</v>
      </c>
      <c r="H1070" s="48">
        <v>458188</v>
      </c>
      <c r="I1070" s="48">
        <v>608815</v>
      </c>
      <c r="J1070" s="48">
        <v>0</v>
      </c>
      <c r="K1070" s="48"/>
      <c r="L1070" s="48"/>
      <c r="M1070" s="48">
        <v>1067003</v>
      </c>
      <c r="N1070" s="49">
        <v>0.14211547682472031</v>
      </c>
    </row>
    <row r="1071" spans="1:14" x14ac:dyDescent="0.25">
      <c r="A1071" s="46"/>
      <c r="B1071" s="47"/>
      <c r="C1071" s="47"/>
      <c r="D1071" s="47"/>
      <c r="E1071" s="47">
        <v>423</v>
      </c>
      <c r="F1071" s="47" t="str">
        <f>VLOOKUP(E1071,'[2]Expenditures_Budget users'!$E$8:$F$1847,2,0)</f>
        <v>Materials and sundries</v>
      </c>
      <c r="G1071" s="48">
        <v>971000</v>
      </c>
      <c r="H1071" s="48">
        <v>220169</v>
      </c>
      <c r="I1071" s="48">
        <v>0</v>
      </c>
      <c r="J1071" s="48">
        <v>28350</v>
      </c>
      <c r="K1071" s="48"/>
      <c r="L1071" s="48"/>
      <c r="M1071" s="48">
        <v>248519</v>
      </c>
      <c r="N1071" s="49">
        <v>0.25594129763130791</v>
      </c>
    </row>
    <row r="1072" spans="1:14" x14ac:dyDescent="0.25">
      <c r="A1072" s="46"/>
      <c r="B1072" s="47"/>
      <c r="C1072" s="47"/>
      <c r="D1072" s="47"/>
      <c r="E1072" s="47">
        <v>424</v>
      </c>
      <c r="F1072" s="47" t="str">
        <f>VLOOKUP(E1072,'[2]Expenditures_Budget users'!$E$8:$F$1847,2,0)</f>
        <v>Repairs and current maintenance</v>
      </c>
      <c r="G1072" s="48">
        <v>530000</v>
      </c>
      <c r="H1072" s="48">
        <v>112881</v>
      </c>
      <c r="I1072" s="48">
        <v>0</v>
      </c>
      <c r="J1072" s="48"/>
      <c r="K1072" s="48"/>
      <c r="L1072" s="48"/>
      <c r="M1072" s="48">
        <v>112881</v>
      </c>
      <c r="N1072" s="49">
        <v>0.21298301886792453</v>
      </c>
    </row>
    <row r="1073" spans="1:14" s="54" customFormat="1" x14ac:dyDescent="0.25">
      <c r="A1073" s="50"/>
      <c r="B1073" s="51"/>
      <c r="C1073" s="51"/>
      <c r="D1073" s="51"/>
      <c r="E1073" s="51">
        <v>425</v>
      </c>
      <c r="F1073" s="47" t="str">
        <f>VLOOKUP(E1073,'[2]Expenditures_Budget users'!$E$8:$F$1847,2,0)</f>
        <v>Contractual services</v>
      </c>
      <c r="G1073" s="52">
        <v>5719000</v>
      </c>
      <c r="H1073" s="52">
        <v>560300</v>
      </c>
      <c r="I1073" s="52">
        <v>0</v>
      </c>
      <c r="J1073" s="52">
        <v>786502</v>
      </c>
      <c r="K1073" s="52"/>
      <c r="L1073" s="52"/>
      <c r="M1073" s="52">
        <v>1346802</v>
      </c>
      <c r="N1073" s="53">
        <v>0.23549606574575974</v>
      </c>
    </row>
    <row r="1074" spans="1:14" x14ac:dyDescent="0.25">
      <c r="A1074" s="46"/>
      <c r="B1074" s="47"/>
      <c r="C1074" s="47"/>
      <c r="D1074" s="47"/>
      <c r="E1074" s="47">
        <v>426</v>
      </c>
      <c r="F1074" s="47" t="str">
        <f>VLOOKUP(E1074,'[2]Expenditures_Budget users'!$E$8:$F$1847,2,0)</f>
        <v>Other current expenditures</v>
      </c>
      <c r="G1074" s="48">
        <v>631000</v>
      </c>
      <c r="H1074" s="48">
        <v>220052</v>
      </c>
      <c r="I1074" s="48">
        <v>0</v>
      </c>
      <c r="J1074" s="48">
        <v>0</v>
      </c>
      <c r="K1074" s="48"/>
      <c r="L1074" s="48"/>
      <c r="M1074" s="48">
        <v>220052</v>
      </c>
      <c r="N1074" s="49">
        <v>0.34873534072900159</v>
      </c>
    </row>
    <row r="1075" spans="1:14" s="2" customFormat="1" x14ac:dyDescent="0.25">
      <c r="A1075" s="29"/>
      <c r="B1075" s="30"/>
      <c r="C1075" s="30">
        <v>46</v>
      </c>
      <c r="D1075" s="43" t="str">
        <f>VLOOKUP(C1075,'[2]Expenditures_Budget users'!$C$7:$D$1619,2,0)</f>
        <v>Subsidies and transfers</v>
      </c>
      <c r="E1075" s="30"/>
      <c r="F1075" s="30"/>
      <c r="G1075" s="31">
        <v>1721000</v>
      </c>
      <c r="H1075" s="31">
        <v>0</v>
      </c>
      <c r="I1075" s="31"/>
      <c r="J1075" s="31">
        <v>0</v>
      </c>
      <c r="K1075" s="31"/>
      <c r="L1075" s="31"/>
      <c r="M1075" s="31">
        <v>0</v>
      </c>
      <c r="N1075" s="32">
        <v>0</v>
      </c>
    </row>
    <row r="1076" spans="1:14" x14ac:dyDescent="0.25">
      <c r="A1076" s="46"/>
      <c r="B1076" s="47"/>
      <c r="C1076" s="47"/>
      <c r="D1076" s="47"/>
      <c r="E1076" s="47">
        <v>464</v>
      </c>
      <c r="F1076" s="47" t="str">
        <f>VLOOKUP(E1076,'[2]Expenditures_Budget users'!$E$8:$F$1847,2,0)</f>
        <v>Different transfers</v>
      </c>
      <c r="G1076" s="48">
        <v>1721000</v>
      </c>
      <c r="H1076" s="48">
        <v>0</v>
      </c>
      <c r="I1076" s="48"/>
      <c r="J1076" s="48">
        <v>0</v>
      </c>
      <c r="K1076" s="48"/>
      <c r="L1076" s="48"/>
      <c r="M1076" s="48">
        <v>0</v>
      </c>
      <c r="N1076" s="49">
        <v>0</v>
      </c>
    </row>
    <row r="1077" spans="1:14" s="2" customFormat="1" x14ac:dyDescent="0.25">
      <c r="A1077" s="29"/>
      <c r="B1077" s="30"/>
      <c r="C1077" s="30">
        <v>48</v>
      </c>
      <c r="D1077" s="43" t="str">
        <f>VLOOKUP(C1077,'[2]Expenditures_Budget users'!$C$7:$D$1619,2,0)</f>
        <v>Capital expenditures</v>
      </c>
      <c r="E1077" s="30"/>
      <c r="F1077" s="30"/>
      <c r="G1077" s="31">
        <v>1769000</v>
      </c>
      <c r="H1077" s="31">
        <v>0</v>
      </c>
      <c r="I1077" s="31">
        <v>0</v>
      </c>
      <c r="J1077" s="31"/>
      <c r="K1077" s="31"/>
      <c r="L1077" s="31"/>
      <c r="M1077" s="31">
        <v>0</v>
      </c>
      <c r="N1077" s="32">
        <v>0</v>
      </c>
    </row>
    <row r="1078" spans="1:14" s="54" customFormat="1" x14ac:dyDescent="0.25">
      <c r="A1078" s="55"/>
      <c r="B1078" s="56"/>
      <c r="C1078" s="56"/>
      <c r="D1078" s="56"/>
      <c r="E1078" s="56">
        <v>480</v>
      </c>
      <c r="F1078" s="47" t="str">
        <f>VLOOKUP(E1078,'[2]Expenditures_Budget users'!$E$8:$F$1847,2,0)</f>
        <v>Purchase of equipment and machines</v>
      </c>
      <c r="G1078" s="57">
        <v>360000</v>
      </c>
      <c r="H1078" s="57">
        <v>0</v>
      </c>
      <c r="I1078" s="57">
        <v>0</v>
      </c>
      <c r="J1078" s="57"/>
      <c r="K1078" s="57"/>
      <c r="L1078" s="57"/>
      <c r="M1078" s="57">
        <v>0</v>
      </c>
      <c r="N1078" s="58">
        <v>0</v>
      </c>
    </row>
    <row r="1079" spans="1:14" x14ac:dyDescent="0.25">
      <c r="A1079" s="46"/>
      <c r="B1079" s="47"/>
      <c r="C1079" s="47"/>
      <c r="D1079" s="47"/>
      <c r="E1079" s="47">
        <v>481</v>
      </c>
      <c r="F1079" s="47" t="str">
        <f>VLOOKUP(E1079,'[2]Expenditures_Budget users'!$E$8:$F$1847,2,0)</f>
        <v>Construction facilities</v>
      </c>
      <c r="G1079" s="48">
        <v>1009000</v>
      </c>
      <c r="H1079" s="48">
        <v>0</v>
      </c>
      <c r="I1079" s="48">
        <v>0</v>
      </c>
      <c r="J1079" s="48"/>
      <c r="K1079" s="48"/>
      <c r="L1079" s="48"/>
      <c r="M1079" s="48">
        <v>0</v>
      </c>
      <c r="N1079" s="49">
        <v>0</v>
      </c>
    </row>
    <row r="1080" spans="1:14" x14ac:dyDescent="0.25">
      <c r="A1080" s="46"/>
      <c r="B1080" s="47"/>
      <c r="C1080" s="47"/>
      <c r="D1080" s="47"/>
      <c r="E1080" s="47">
        <v>485</v>
      </c>
      <c r="F1080" s="47" t="str">
        <f>VLOOKUP(E1080,'[2]Expenditures_Budget users'!$E$8:$F$1847,2,0)</f>
        <v>Investments and non-financial assets</v>
      </c>
      <c r="G1080" s="48">
        <v>400000</v>
      </c>
      <c r="H1080" s="48"/>
      <c r="I1080" s="48">
        <v>0</v>
      </c>
      <c r="J1080" s="48"/>
      <c r="K1080" s="48"/>
      <c r="L1080" s="48"/>
      <c r="M1080" s="48">
        <v>0</v>
      </c>
      <c r="N1080" s="49">
        <v>0</v>
      </c>
    </row>
    <row r="1081" spans="1:14" s="2" customFormat="1" x14ac:dyDescent="0.25">
      <c r="A1081" s="108" t="s">
        <v>75</v>
      </c>
      <c r="B1081" s="39" t="str">
        <f>VLOOKUP(A1081,'[2]Expenditures_Budget users'!$A$6:$B$1847,2,0)</f>
        <v>HYDROMETEROLOGICAL SERVICE INSTITUTE</v>
      </c>
      <c r="C1081" s="39"/>
      <c r="D1081" s="39"/>
      <c r="E1081" s="39"/>
      <c r="F1081" s="39"/>
      <c r="G1081" s="40">
        <v>127042000</v>
      </c>
      <c r="H1081" s="40">
        <v>23691432</v>
      </c>
      <c r="I1081" s="40">
        <v>216327</v>
      </c>
      <c r="J1081" s="40"/>
      <c r="K1081" s="40"/>
      <c r="L1081" s="40">
        <v>171158</v>
      </c>
      <c r="M1081" s="40">
        <v>24078917</v>
      </c>
      <c r="N1081" s="41">
        <v>0.18953509075738731</v>
      </c>
    </row>
    <row r="1082" spans="1:14" s="2" customFormat="1" x14ac:dyDescent="0.25">
      <c r="A1082" s="29"/>
      <c r="B1082" s="30"/>
      <c r="C1082" s="30">
        <v>40</v>
      </c>
      <c r="D1082" s="43" t="str">
        <f>VLOOKUP(C1082,'[2]Expenditures_Budget users'!$C$7:$D$1619,2,0)</f>
        <v>Salaries, wages and allowances</v>
      </c>
      <c r="E1082" s="30"/>
      <c r="F1082" s="30"/>
      <c r="G1082" s="31">
        <v>86040000</v>
      </c>
      <c r="H1082" s="31">
        <v>20772197</v>
      </c>
      <c r="I1082" s="31"/>
      <c r="J1082" s="31"/>
      <c r="K1082" s="31"/>
      <c r="L1082" s="31"/>
      <c r="M1082" s="31">
        <v>20772197</v>
      </c>
      <c r="N1082" s="32">
        <v>0.24142488377498839</v>
      </c>
    </row>
    <row r="1083" spans="1:14" s="54" customFormat="1" x14ac:dyDescent="0.25">
      <c r="A1083" s="50"/>
      <c r="B1083" s="51"/>
      <c r="C1083" s="51"/>
      <c r="D1083" s="51"/>
      <c r="E1083" s="51">
        <v>401</v>
      </c>
      <c r="F1083" s="47" t="str">
        <f>VLOOKUP(E1083,'[2]Expenditures_Budget users'!$E$8:$F$1847,2,0)</f>
        <v>Basic salaries</v>
      </c>
      <c r="G1083" s="52">
        <v>60790000</v>
      </c>
      <c r="H1083" s="52">
        <v>14955962</v>
      </c>
      <c r="I1083" s="52"/>
      <c r="J1083" s="52"/>
      <c r="K1083" s="52"/>
      <c r="L1083" s="52"/>
      <c r="M1083" s="52">
        <v>14955962</v>
      </c>
      <c r="N1083" s="53">
        <v>0.24602668202006908</v>
      </c>
    </row>
    <row r="1084" spans="1:14" x14ac:dyDescent="0.25">
      <c r="A1084" s="46"/>
      <c r="B1084" s="47"/>
      <c r="C1084" s="47"/>
      <c r="D1084" s="47"/>
      <c r="E1084" s="47">
        <v>402</v>
      </c>
      <c r="F1084" s="47" t="str">
        <f>VLOOKUP(E1084,'[2]Expenditures_Budget users'!$E$8:$F$1847,2,0)</f>
        <v>Social insurance contributions</v>
      </c>
      <c r="G1084" s="48">
        <v>23500000</v>
      </c>
      <c r="H1084" s="48">
        <v>5816235</v>
      </c>
      <c r="I1084" s="48"/>
      <c r="J1084" s="48"/>
      <c r="K1084" s="48"/>
      <c r="L1084" s="48"/>
      <c r="M1084" s="48">
        <v>5816235</v>
      </c>
      <c r="N1084" s="49">
        <v>0.24749936170212766</v>
      </c>
    </row>
    <row r="1085" spans="1:14" x14ac:dyDescent="0.25">
      <c r="A1085" s="46"/>
      <c r="B1085" s="47"/>
      <c r="C1085" s="47"/>
      <c r="D1085" s="47"/>
      <c r="E1085" s="47">
        <v>404</v>
      </c>
      <c r="F1085" s="47" t="str">
        <f>VLOOKUP(E1085,'[2]Expenditures_Budget users'!$E$8:$F$1847,2,0)</f>
        <v>Allowances</v>
      </c>
      <c r="G1085" s="48">
        <v>1750000</v>
      </c>
      <c r="H1085" s="48">
        <v>0</v>
      </c>
      <c r="I1085" s="48"/>
      <c r="J1085" s="48"/>
      <c r="K1085" s="48"/>
      <c r="L1085" s="48"/>
      <c r="M1085" s="48">
        <v>0</v>
      </c>
      <c r="N1085" s="49">
        <v>0</v>
      </c>
    </row>
    <row r="1086" spans="1:14" s="2" customFormat="1" x14ac:dyDescent="0.25">
      <c r="A1086" s="29"/>
      <c r="B1086" s="30"/>
      <c r="C1086" s="30">
        <v>42</v>
      </c>
      <c r="D1086" s="43" t="str">
        <f>VLOOKUP(C1086,'[2]Expenditures_Budget users'!$C$7:$D$1619,2,0)</f>
        <v xml:space="preserve">Goods and services </v>
      </c>
      <c r="E1086" s="30"/>
      <c r="F1086" s="30"/>
      <c r="G1086" s="31">
        <v>27839395</v>
      </c>
      <c r="H1086" s="31">
        <v>2873630</v>
      </c>
      <c r="I1086" s="31">
        <v>70963</v>
      </c>
      <c r="J1086" s="31"/>
      <c r="K1086" s="31"/>
      <c r="L1086" s="31">
        <v>171158</v>
      </c>
      <c r="M1086" s="31">
        <v>3115751</v>
      </c>
      <c r="N1086" s="32">
        <v>0.11191877553373555</v>
      </c>
    </row>
    <row r="1087" spans="1:14" s="54" customFormat="1" x14ac:dyDescent="0.25">
      <c r="A1087" s="50"/>
      <c r="B1087" s="51"/>
      <c r="C1087" s="51"/>
      <c r="D1087" s="51"/>
      <c r="E1087" s="51">
        <v>420</v>
      </c>
      <c r="F1087" s="47" t="str">
        <f>VLOOKUP(E1087,'[2]Expenditures_Budget users'!$E$8:$F$1847,2,0)</f>
        <v>Travel and per diem expenditures</v>
      </c>
      <c r="G1087" s="52">
        <v>349000</v>
      </c>
      <c r="H1087" s="52">
        <v>41389</v>
      </c>
      <c r="I1087" s="52">
        <v>0</v>
      </c>
      <c r="J1087" s="52"/>
      <c r="K1087" s="52"/>
      <c r="L1087" s="52">
        <v>0</v>
      </c>
      <c r="M1087" s="52">
        <v>41389</v>
      </c>
      <c r="N1087" s="53">
        <v>0.11859312320916905</v>
      </c>
    </row>
    <row r="1088" spans="1:14" x14ac:dyDescent="0.25">
      <c r="A1088" s="46"/>
      <c r="B1088" s="47"/>
      <c r="C1088" s="47"/>
      <c r="D1088" s="47"/>
      <c r="E1088" s="47">
        <v>421</v>
      </c>
      <c r="F1088" s="47" t="str">
        <f>VLOOKUP(E1088,'[2]Expenditures_Budget users'!$E$8:$F$1847,2,0)</f>
        <v>Utility services, heating, communication and transport</v>
      </c>
      <c r="G1088" s="48">
        <v>8755000</v>
      </c>
      <c r="H1088" s="48">
        <v>1401818</v>
      </c>
      <c r="I1088" s="48">
        <v>0</v>
      </c>
      <c r="J1088" s="48"/>
      <c r="K1088" s="48"/>
      <c r="L1088" s="48">
        <v>0</v>
      </c>
      <c r="M1088" s="48">
        <v>1401818</v>
      </c>
      <c r="N1088" s="49">
        <v>0.160116276413478</v>
      </c>
    </row>
    <row r="1089" spans="1:14" s="54" customFormat="1" x14ac:dyDescent="0.25">
      <c r="A1089" s="50"/>
      <c r="B1089" s="51"/>
      <c r="C1089" s="51"/>
      <c r="D1089" s="51"/>
      <c r="E1089" s="51">
        <v>423</v>
      </c>
      <c r="F1089" s="47" t="str">
        <f>VLOOKUP(E1089,'[2]Expenditures_Budget users'!$E$8:$F$1847,2,0)</f>
        <v>Materials and sundries</v>
      </c>
      <c r="G1089" s="52">
        <v>908000</v>
      </c>
      <c r="H1089" s="52">
        <v>175451</v>
      </c>
      <c r="I1089" s="52">
        <v>0</v>
      </c>
      <c r="J1089" s="52"/>
      <c r="K1089" s="52"/>
      <c r="L1089" s="52">
        <v>0</v>
      </c>
      <c r="M1089" s="52">
        <v>175451</v>
      </c>
      <c r="N1089" s="53">
        <v>0.19322797356828195</v>
      </c>
    </row>
    <row r="1090" spans="1:14" s="54" customFormat="1" x14ac:dyDescent="0.25">
      <c r="A1090" s="55"/>
      <c r="B1090" s="56"/>
      <c r="C1090" s="56"/>
      <c r="D1090" s="56"/>
      <c r="E1090" s="56">
        <v>424</v>
      </c>
      <c r="F1090" s="47" t="str">
        <f>VLOOKUP(E1090,'[2]Expenditures_Budget users'!$E$8:$F$1847,2,0)</f>
        <v>Repairs and current maintenance</v>
      </c>
      <c r="G1090" s="57">
        <v>10075395</v>
      </c>
      <c r="H1090" s="57">
        <v>313505</v>
      </c>
      <c r="I1090" s="57">
        <v>0</v>
      </c>
      <c r="J1090" s="57"/>
      <c r="K1090" s="57"/>
      <c r="L1090" s="57">
        <v>0</v>
      </c>
      <c r="M1090" s="57">
        <v>313505</v>
      </c>
      <c r="N1090" s="58">
        <v>3.1115901659438661E-2</v>
      </c>
    </row>
    <row r="1091" spans="1:14" x14ac:dyDescent="0.25">
      <c r="A1091" s="46"/>
      <c r="B1091" s="47"/>
      <c r="C1091" s="47"/>
      <c r="D1091" s="47"/>
      <c r="E1091" s="47">
        <v>425</v>
      </c>
      <c r="F1091" s="47" t="str">
        <f>VLOOKUP(E1091,'[2]Expenditures_Budget users'!$E$8:$F$1847,2,0)</f>
        <v>Contractual services</v>
      </c>
      <c r="G1091" s="48">
        <v>3900000</v>
      </c>
      <c r="H1091" s="48">
        <v>802609</v>
      </c>
      <c r="I1091" s="48">
        <v>15202</v>
      </c>
      <c r="J1091" s="48"/>
      <c r="K1091" s="48"/>
      <c r="L1091" s="48">
        <v>137779</v>
      </c>
      <c r="M1091" s="48">
        <v>955590</v>
      </c>
      <c r="N1091" s="49">
        <v>0.24502307692307693</v>
      </c>
    </row>
    <row r="1092" spans="1:14" x14ac:dyDescent="0.25">
      <c r="A1092" s="46"/>
      <c r="B1092" s="47"/>
      <c r="C1092" s="47"/>
      <c r="D1092" s="47"/>
      <c r="E1092" s="47">
        <v>426</v>
      </c>
      <c r="F1092" s="47" t="str">
        <f>VLOOKUP(E1092,'[2]Expenditures_Budget users'!$E$8:$F$1847,2,0)</f>
        <v>Other current expenditures</v>
      </c>
      <c r="G1092" s="48">
        <v>3852000</v>
      </c>
      <c r="H1092" s="48">
        <v>138858</v>
      </c>
      <c r="I1092" s="48">
        <v>55761</v>
      </c>
      <c r="J1092" s="48"/>
      <c r="K1092" s="48"/>
      <c r="L1092" s="48">
        <v>33379</v>
      </c>
      <c r="M1092" s="48">
        <v>227998</v>
      </c>
      <c r="N1092" s="49">
        <v>5.9189511941848391E-2</v>
      </c>
    </row>
    <row r="1093" spans="1:14" s="2" customFormat="1" x14ac:dyDescent="0.25">
      <c r="A1093" s="29"/>
      <c r="B1093" s="30"/>
      <c r="C1093" s="30">
        <v>46</v>
      </c>
      <c r="D1093" s="43" t="str">
        <f>VLOOKUP(C1093,'[2]Expenditures_Budget users'!$C$7:$D$1619,2,0)</f>
        <v>Subsidies and transfers</v>
      </c>
      <c r="E1093" s="30"/>
      <c r="F1093" s="30"/>
      <c r="G1093" s="31">
        <v>1225605</v>
      </c>
      <c r="H1093" s="31">
        <v>45605</v>
      </c>
      <c r="I1093" s="31">
        <v>145364</v>
      </c>
      <c r="J1093" s="31"/>
      <c r="K1093" s="31"/>
      <c r="L1093" s="31"/>
      <c r="M1093" s="31">
        <v>190969</v>
      </c>
      <c r="N1093" s="32">
        <v>0.15581610714708247</v>
      </c>
    </row>
    <row r="1094" spans="1:14" x14ac:dyDescent="0.25">
      <c r="A1094" s="46"/>
      <c r="B1094" s="47"/>
      <c r="C1094" s="47"/>
      <c r="D1094" s="47"/>
      <c r="E1094" s="47">
        <v>464</v>
      </c>
      <c r="F1094" s="47" t="str">
        <f>VLOOKUP(E1094,'[2]Expenditures_Budget users'!$E$8:$F$1847,2,0)</f>
        <v>Different transfers</v>
      </c>
      <c r="G1094" s="48">
        <v>1180000</v>
      </c>
      <c r="H1094" s="48">
        <v>0</v>
      </c>
      <c r="I1094" s="48">
        <v>145364</v>
      </c>
      <c r="J1094" s="48"/>
      <c r="K1094" s="48"/>
      <c r="L1094" s="48"/>
      <c r="M1094" s="48">
        <v>145364</v>
      </c>
      <c r="N1094" s="49">
        <v>0.12318983050847458</v>
      </c>
    </row>
    <row r="1095" spans="1:14" s="54" customFormat="1" x14ac:dyDescent="0.25">
      <c r="A1095" s="55"/>
      <c r="B1095" s="56"/>
      <c r="C1095" s="56"/>
      <c r="D1095" s="56"/>
      <c r="E1095" s="56">
        <v>465</v>
      </c>
      <c r="F1095" s="47" t="str">
        <f>VLOOKUP(E1095,'[2]Expenditures_Budget users'!$E$8:$F$1847,2,0)</f>
        <v>Payment per enforcment titles</v>
      </c>
      <c r="G1095" s="57">
        <v>45605</v>
      </c>
      <c r="H1095" s="57">
        <v>45605</v>
      </c>
      <c r="I1095" s="57"/>
      <c r="J1095" s="57"/>
      <c r="K1095" s="57"/>
      <c r="L1095" s="57"/>
      <c r="M1095" s="57">
        <v>45605</v>
      </c>
      <c r="N1095" s="58">
        <v>1</v>
      </c>
    </row>
    <row r="1096" spans="1:14" s="2" customFormat="1" x14ac:dyDescent="0.25">
      <c r="A1096" s="29"/>
      <c r="B1096" s="30"/>
      <c r="C1096" s="30">
        <v>48</v>
      </c>
      <c r="D1096" s="43" t="str">
        <f>VLOOKUP(C1096,'[2]Expenditures_Budget users'!$C$7:$D$1619,2,0)</f>
        <v>Capital expenditures</v>
      </c>
      <c r="E1096" s="30"/>
      <c r="F1096" s="30"/>
      <c r="G1096" s="31">
        <v>11937000</v>
      </c>
      <c r="H1096" s="31">
        <v>0</v>
      </c>
      <c r="I1096" s="31">
        <v>0</v>
      </c>
      <c r="J1096" s="31"/>
      <c r="K1096" s="31"/>
      <c r="L1096" s="31">
        <v>0</v>
      </c>
      <c r="M1096" s="31">
        <v>0</v>
      </c>
      <c r="N1096" s="32">
        <v>0</v>
      </c>
    </row>
    <row r="1097" spans="1:14" s="54" customFormat="1" x14ac:dyDescent="0.25">
      <c r="A1097" s="50"/>
      <c r="B1097" s="51"/>
      <c r="C1097" s="51"/>
      <c r="D1097" s="51"/>
      <c r="E1097" s="51">
        <v>480</v>
      </c>
      <c r="F1097" s="47" t="str">
        <f>VLOOKUP(E1097,'[2]Expenditures_Budget users'!$E$8:$F$1847,2,0)</f>
        <v>Purchase of equipment and machines</v>
      </c>
      <c r="G1097" s="52">
        <v>8365000</v>
      </c>
      <c r="H1097" s="52"/>
      <c r="I1097" s="52">
        <v>0</v>
      </c>
      <c r="J1097" s="52"/>
      <c r="K1097" s="52"/>
      <c r="L1097" s="52">
        <v>0</v>
      </c>
      <c r="M1097" s="52">
        <v>0</v>
      </c>
      <c r="N1097" s="53">
        <v>0</v>
      </c>
    </row>
    <row r="1098" spans="1:14" x14ac:dyDescent="0.25">
      <c r="A1098" s="46"/>
      <c r="B1098" s="47"/>
      <c r="C1098" s="47"/>
      <c r="D1098" s="47"/>
      <c r="E1098" s="47">
        <v>481</v>
      </c>
      <c r="F1098" s="47" t="str">
        <f>VLOOKUP(E1098,'[2]Expenditures_Budget users'!$E$8:$F$1847,2,0)</f>
        <v>Construction facilities</v>
      </c>
      <c r="G1098" s="48">
        <v>1931000</v>
      </c>
      <c r="H1098" s="48">
        <v>0</v>
      </c>
      <c r="I1098" s="48"/>
      <c r="J1098" s="48"/>
      <c r="K1098" s="48"/>
      <c r="L1098" s="48"/>
      <c r="M1098" s="48">
        <v>0</v>
      </c>
      <c r="N1098" s="49">
        <v>0</v>
      </c>
    </row>
    <row r="1099" spans="1:14" x14ac:dyDescent="0.25">
      <c r="A1099" s="46"/>
      <c r="B1099" s="47"/>
      <c r="C1099" s="47"/>
      <c r="D1099" s="47"/>
      <c r="E1099" s="47">
        <v>482</v>
      </c>
      <c r="F1099" s="47" t="str">
        <f>VLOOKUP(E1099,'[2]Expenditures_Budget users'!$E$8:$F$1847,2,0)</f>
        <v>Other construction facilities</v>
      </c>
      <c r="G1099" s="48">
        <v>425000</v>
      </c>
      <c r="H1099" s="48">
        <v>0</v>
      </c>
      <c r="I1099" s="48"/>
      <c r="J1099" s="48"/>
      <c r="K1099" s="48"/>
      <c r="L1099" s="48"/>
      <c r="M1099" s="48">
        <v>0</v>
      </c>
      <c r="N1099" s="49">
        <v>0</v>
      </c>
    </row>
    <row r="1100" spans="1:14" s="54" customFormat="1" x14ac:dyDescent="0.25">
      <c r="A1100" s="55"/>
      <c r="B1100" s="56"/>
      <c r="C1100" s="56"/>
      <c r="D1100" s="56"/>
      <c r="E1100" s="56">
        <v>485</v>
      </c>
      <c r="F1100" s="47" t="str">
        <f>VLOOKUP(E1100,'[2]Expenditures_Budget users'!$E$8:$F$1847,2,0)</f>
        <v>Investments and non-financial assets</v>
      </c>
      <c r="G1100" s="57">
        <v>1216000</v>
      </c>
      <c r="H1100" s="57"/>
      <c r="I1100" s="57">
        <v>0</v>
      </c>
      <c r="J1100" s="57"/>
      <c r="K1100" s="57"/>
      <c r="L1100" s="57">
        <v>0</v>
      </c>
      <c r="M1100" s="57">
        <v>0</v>
      </c>
      <c r="N1100" s="58">
        <v>0</v>
      </c>
    </row>
    <row r="1101" spans="1:14" s="2" customFormat="1" x14ac:dyDescent="0.25">
      <c r="A1101" s="108" t="s">
        <v>145</v>
      </c>
      <c r="B1101" s="39" t="str">
        <f>VLOOKUP(A1101,'[2]Expenditures_Budget users'!$A$6:$B$1847,2,0)</f>
        <v>AGENCY FOR FINANCIAL SUPPORT OF AGRICULTURE AND RURAL DEVELOPMENT</v>
      </c>
      <c r="C1101" s="39"/>
      <c r="D1101" s="39"/>
      <c r="E1101" s="39"/>
      <c r="F1101" s="39"/>
      <c r="G1101" s="40">
        <v>8024427000</v>
      </c>
      <c r="H1101" s="40">
        <v>736795944</v>
      </c>
      <c r="I1101" s="40"/>
      <c r="J1101" s="40"/>
      <c r="K1101" s="40"/>
      <c r="L1101" s="40"/>
      <c r="M1101" s="40">
        <v>736795944</v>
      </c>
      <c r="N1101" s="41">
        <v>9.1819134749434442E-2</v>
      </c>
    </row>
    <row r="1102" spans="1:14" s="2" customFormat="1" x14ac:dyDescent="0.25">
      <c r="A1102" s="29"/>
      <c r="B1102" s="30"/>
      <c r="C1102" s="30">
        <v>40</v>
      </c>
      <c r="D1102" s="43" t="str">
        <f>VLOOKUP(C1102,'[2]Expenditures_Budget users'!$C$7:$D$1619,2,0)</f>
        <v>Salaries, wages and allowances</v>
      </c>
      <c r="E1102" s="30"/>
      <c r="F1102" s="30"/>
      <c r="G1102" s="31">
        <v>170800000</v>
      </c>
      <c r="H1102" s="31">
        <v>41705737</v>
      </c>
      <c r="I1102" s="31"/>
      <c r="J1102" s="31"/>
      <c r="K1102" s="31"/>
      <c r="L1102" s="31"/>
      <c r="M1102" s="31">
        <v>41705737</v>
      </c>
      <c r="N1102" s="32">
        <v>0.24417878805620608</v>
      </c>
    </row>
    <row r="1103" spans="1:14" x14ac:dyDescent="0.25">
      <c r="A1103" s="46"/>
      <c r="B1103" s="47"/>
      <c r="C1103" s="47"/>
      <c r="D1103" s="47"/>
      <c r="E1103" s="47">
        <v>401</v>
      </c>
      <c r="F1103" s="47" t="str">
        <f>VLOOKUP(E1103,'[2]Expenditures_Budget users'!$E$8:$F$1847,2,0)</f>
        <v>Basic salaries</v>
      </c>
      <c r="G1103" s="48">
        <v>121466000</v>
      </c>
      <c r="H1103" s="48">
        <v>30032738</v>
      </c>
      <c r="I1103" s="48"/>
      <c r="J1103" s="48"/>
      <c r="K1103" s="48"/>
      <c r="L1103" s="48"/>
      <c r="M1103" s="48">
        <v>30032738</v>
      </c>
      <c r="N1103" s="49">
        <v>0.24725221872787448</v>
      </c>
    </row>
    <row r="1104" spans="1:14" x14ac:dyDescent="0.25">
      <c r="A1104" s="46"/>
      <c r="B1104" s="47"/>
      <c r="C1104" s="47"/>
      <c r="D1104" s="47"/>
      <c r="E1104" s="47">
        <v>402</v>
      </c>
      <c r="F1104" s="47" t="str">
        <f>VLOOKUP(E1104,'[2]Expenditures_Budget users'!$E$8:$F$1847,2,0)</f>
        <v>Social insurance contributions</v>
      </c>
      <c r="G1104" s="48">
        <v>46480000</v>
      </c>
      <c r="H1104" s="48">
        <v>11672999</v>
      </c>
      <c r="I1104" s="48"/>
      <c r="J1104" s="48"/>
      <c r="K1104" s="48"/>
      <c r="L1104" s="48"/>
      <c r="M1104" s="48">
        <v>11672999</v>
      </c>
      <c r="N1104" s="49">
        <v>0.25114025387263339</v>
      </c>
    </row>
    <row r="1105" spans="1:14" s="54" customFormat="1" x14ac:dyDescent="0.25">
      <c r="A1105" s="55"/>
      <c r="B1105" s="56"/>
      <c r="C1105" s="56"/>
      <c r="D1105" s="56"/>
      <c r="E1105" s="56">
        <v>404</v>
      </c>
      <c r="F1105" s="47" t="str">
        <f>VLOOKUP(E1105,'[2]Expenditures_Budget users'!$E$8:$F$1847,2,0)</f>
        <v>Allowances</v>
      </c>
      <c r="G1105" s="57">
        <v>2854000</v>
      </c>
      <c r="H1105" s="57">
        <v>0</v>
      </c>
      <c r="I1105" s="57"/>
      <c r="J1105" s="57"/>
      <c r="K1105" s="57"/>
      <c r="L1105" s="57"/>
      <c r="M1105" s="57">
        <v>0</v>
      </c>
      <c r="N1105" s="58">
        <v>0</v>
      </c>
    </row>
    <row r="1106" spans="1:14" s="2" customFormat="1" x14ac:dyDescent="0.25">
      <c r="A1106" s="29"/>
      <c r="B1106" s="30"/>
      <c r="C1106" s="30">
        <v>42</v>
      </c>
      <c r="D1106" s="43" t="str">
        <f>VLOOKUP(C1106,'[2]Expenditures_Budget users'!$C$7:$D$1619,2,0)</f>
        <v xml:space="preserve">Goods and services </v>
      </c>
      <c r="E1106" s="30"/>
      <c r="F1106" s="30"/>
      <c r="G1106" s="31">
        <v>34641095</v>
      </c>
      <c r="H1106" s="31">
        <v>6909012</v>
      </c>
      <c r="I1106" s="31"/>
      <c r="J1106" s="31"/>
      <c r="K1106" s="31"/>
      <c r="L1106" s="31"/>
      <c r="M1106" s="31">
        <v>6909012</v>
      </c>
      <c r="N1106" s="32">
        <v>0.19944554293101879</v>
      </c>
    </row>
    <row r="1107" spans="1:14" s="54" customFormat="1" x14ac:dyDescent="0.25">
      <c r="A1107" s="55"/>
      <c r="B1107" s="56"/>
      <c r="C1107" s="56"/>
      <c r="D1107" s="56"/>
      <c r="E1107" s="56">
        <v>420</v>
      </c>
      <c r="F1107" s="47" t="str">
        <f>VLOOKUP(E1107,'[2]Expenditures_Budget users'!$E$8:$F$1847,2,0)</f>
        <v>Travel and per diem expenditures</v>
      </c>
      <c r="G1107" s="57">
        <v>1300000</v>
      </c>
      <c r="H1107" s="57">
        <v>493669</v>
      </c>
      <c r="I1107" s="57"/>
      <c r="J1107" s="57"/>
      <c r="K1107" s="57"/>
      <c r="L1107" s="57"/>
      <c r="M1107" s="57">
        <v>493669</v>
      </c>
      <c r="N1107" s="58">
        <v>0.3797453846153846</v>
      </c>
    </row>
    <row r="1108" spans="1:14" x14ac:dyDescent="0.25">
      <c r="A1108" s="46"/>
      <c r="B1108" s="47"/>
      <c r="C1108" s="47"/>
      <c r="D1108" s="47"/>
      <c r="E1108" s="47">
        <v>421</v>
      </c>
      <c r="F1108" s="47" t="str">
        <f>VLOOKUP(E1108,'[2]Expenditures_Budget users'!$E$8:$F$1847,2,0)</f>
        <v>Utility services, heating, communication and transport</v>
      </c>
      <c r="G1108" s="48">
        <v>8341095</v>
      </c>
      <c r="H1108" s="48">
        <v>1464160</v>
      </c>
      <c r="I1108" s="48"/>
      <c r="J1108" s="48"/>
      <c r="K1108" s="48"/>
      <c r="L1108" s="48"/>
      <c r="M1108" s="48">
        <v>1464160</v>
      </c>
      <c r="N1108" s="49">
        <v>0.17553570604339119</v>
      </c>
    </row>
    <row r="1109" spans="1:14" x14ac:dyDescent="0.25">
      <c r="A1109" s="46"/>
      <c r="B1109" s="47"/>
      <c r="C1109" s="47"/>
      <c r="D1109" s="47"/>
      <c r="E1109" s="47">
        <v>423</v>
      </c>
      <c r="F1109" s="47" t="str">
        <f>VLOOKUP(E1109,'[2]Expenditures_Budget users'!$E$8:$F$1847,2,0)</f>
        <v>Materials and sundries</v>
      </c>
      <c r="G1109" s="48">
        <v>800000</v>
      </c>
      <c r="H1109" s="48">
        <v>30532</v>
      </c>
      <c r="I1109" s="48"/>
      <c r="J1109" s="48"/>
      <c r="K1109" s="48"/>
      <c r="L1109" s="48"/>
      <c r="M1109" s="48">
        <v>30532</v>
      </c>
      <c r="N1109" s="49">
        <v>3.8164999999999998E-2</v>
      </c>
    </row>
    <row r="1110" spans="1:14" s="54" customFormat="1" x14ac:dyDescent="0.25">
      <c r="A1110" s="50"/>
      <c r="B1110" s="51"/>
      <c r="C1110" s="51"/>
      <c r="D1110" s="51"/>
      <c r="E1110" s="51">
        <v>424</v>
      </c>
      <c r="F1110" s="47" t="str">
        <f>VLOOKUP(E1110,'[2]Expenditures_Budget users'!$E$8:$F$1847,2,0)</f>
        <v>Repairs and current maintenance</v>
      </c>
      <c r="G1110" s="52">
        <v>14000000</v>
      </c>
      <c r="H1110" s="52">
        <v>1881627</v>
      </c>
      <c r="I1110" s="52"/>
      <c r="J1110" s="52"/>
      <c r="K1110" s="52"/>
      <c r="L1110" s="52"/>
      <c r="M1110" s="52">
        <v>1881627</v>
      </c>
      <c r="N1110" s="53">
        <v>0.13440192857142857</v>
      </c>
    </row>
    <row r="1111" spans="1:14" s="54" customFormat="1" x14ac:dyDescent="0.25">
      <c r="A1111" s="50"/>
      <c r="B1111" s="51"/>
      <c r="C1111" s="51"/>
      <c r="D1111" s="51"/>
      <c r="E1111" s="51">
        <v>425</v>
      </c>
      <c r="F1111" s="47" t="str">
        <f>VLOOKUP(E1111,'[2]Expenditures_Budget users'!$E$8:$F$1847,2,0)</f>
        <v>Contractual services</v>
      </c>
      <c r="G1111" s="52">
        <v>6000000</v>
      </c>
      <c r="H1111" s="52">
        <v>1452870</v>
      </c>
      <c r="I1111" s="52"/>
      <c r="J1111" s="52"/>
      <c r="K1111" s="52"/>
      <c r="L1111" s="52"/>
      <c r="M1111" s="52">
        <v>1452870</v>
      </c>
      <c r="N1111" s="53">
        <v>0.242145</v>
      </c>
    </row>
    <row r="1112" spans="1:14" x14ac:dyDescent="0.25">
      <c r="A1112" s="46"/>
      <c r="B1112" s="47"/>
      <c r="C1112" s="47"/>
      <c r="D1112" s="47"/>
      <c r="E1112" s="47">
        <v>426</v>
      </c>
      <c r="F1112" s="47" t="str">
        <f>VLOOKUP(E1112,'[2]Expenditures_Budget users'!$E$8:$F$1847,2,0)</f>
        <v>Other current expenditures</v>
      </c>
      <c r="G1112" s="48">
        <v>4200000</v>
      </c>
      <c r="H1112" s="48">
        <v>1586154</v>
      </c>
      <c r="I1112" s="48"/>
      <c r="J1112" s="48"/>
      <c r="K1112" s="48"/>
      <c r="L1112" s="48"/>
      <c r="M1112" s="48">
        <v>1586154</v>
      </c>
      <c r="N1112" s="49">
        <v>0.37765571428571426</v>
      </c>
    </row>
    <row r="1113" spans="1:14" s="2" customFormat="1" x14ac:dyDescent="0.25">
      <c r="A1113" s="29"/>
      <c r="B1113" s="30"/>
      <c r="C1113" s="30">
        <v>46</v>
      </c>
      <c r="D1113" s="43" t="str">
        <f>VLOOKUP(C1113,'[2]Expenditures_Budget users'!$C$7:$D$1619,2,0)</f>
        <v>Subsidies and transfers</v>
      </c>
      <c r="E1113" s="30"/>
      <c r="F1113" s="30"/>
      <c r="G1113" s="31">
        <v>7250044905</v>
      </c>
      <c r="H1113" s="31">
        <v>572236746</v>
      </c>
      <c r="I1113" s="31"/>
      <c r="J1113" s="31"/>
      <c r="K1113" s="31"/>
      <c r="L1113" s="31"/>
      <c r="M1113" s="31">
        <v>572236746</v>
      </c>
      <c r="N1113" s="32">
        <v>7.892871747668162E-2</v>
      </c>
    </row>
    <row r="1114" spans="1:14" s="54" customFormat="1" x14ac:dyDescent="0.25">
      <c r="A1114" s="55"/>
      <c r="B1114" s="56"/>
      <c r="C1114" s="56"/>
      <c r="D1114" s="56"/>
      <c r="E1114" s="56">
        <v>464</v>
      </c>
      <c r="F1114" s="47" t="str">
        <f>VLOOKUP(E1114,'[2]Expenditures_Budget users'!$E$8:$F$1847,2,0)</f>
        <v>Different transfers</v>
      </c>
      <c r="G1114" s="57">
        <v>7249864738</v>
      </c>
      <c r="H1114" s="57">
        <v>572141321</v>
      </c>
      <c r="I1114" s="57"/>
      <c r="J1114" s="57"/>
      <c r="K1114" s="57"/>
      <c r="L1114" s="57"/>
      <c r="M1114" s="57">
        <v>572141321</v>
      </c>
      <c r="N1114" s="58">
        <v>7.8917516626363302E-2</v>
      </c>
    </row>
    <row r="1115" spans="1:14" s="54" customFormat="1" x14ac:dyDescent="0.25">
      <c r="A1115" s="50"/>
      <c r="B1115" s="51"/>
      <c r="C1115" s="51"/>
      <c r="D1115" s="51"/>
      <c r="E1115" s="51">
        <v>465</v>
      </c>
      <c r="F1115" s="47" t="str">
        <f>VLOOKUP(E1115,'[2]Expenditures_Budget users'!$E$8:$F$1847,2,0)</f>
        <v>Payment per enforcment titles</v>
      </c>
      <c r="G1115" s="52">
        <v>180167</v>
      </c>
      <c r="H1115" s="52">
        <v>95425</v>
      </c>
      <c r="I1115" s="52"/>
      <c r="J1115" s="52"/>
      <c r="K1115" s="52"/>
      <c r="L1115" s="52"/>
      <c r="M1115" s="52">
        <v>95425</v>
      </c>
      <c r="N1115" s="53">
        <v>0.5296474937141652</v>
      </c>
    </row>
    <row r="1116" spans="1:14" s="2" customFormat="1" x14ac:dyDescent="0.25">
      <c r="A1116" s="29"/>
      <c r="B1116" s="30"/>
      <c r="C1116" s="30">
        <v>48</v>
      </c>
      <c r="D1116" s="43" t="str">
        <f>VLOOKUP(C1116,'[2]Expenditures_Budget users'!$C$7:$D$1619,2,0)</f>
        <v>Capital expenditures</v>
      </c>
      <c r="E1116" s="30"/>
      <c r="F1116" s="30"/>
      <c r="G1116" s="31">
        <v>568941000</v>
      </c>
      <c r="H1116" s="31">
        <v>115944449</v>
      </c>
      <c r="I1116" s="31"/>
      <c r="J1116" s="31"/>
      <c r="K1116" s="31"/>
      <c r="L1116" s="31"/>
      <c r="M1116" s="31">
        <v>115944449</v>
      </c>
      <c r="N1116" s="32">
        <v>0.20378993428141054</v>
      </c>
    </row>
    <row r="1117" spans="1:14" s="54" customFormat="1" x14ac:dyDescent="0.25">
      <c r="A1117" s="50"/>
      <c r="B1117" s="51"/>
      <c r="C1117" s="51"/>
      <c r="D1117" s="51"/>
      <c r="E1117" s="51">
        <v>480</v>
      </c>
      <c r="F1117" s="47" t="str">
        <f>VLOOKUP(E1117,'[2]Expenditures_Budget users'!$E$8:$F$1847,2,0)</f>
        <v>Purchase of equipment and machines</v>
      </c>
      <c r="G1117" s="52">
        <v>511000</v>
      </c>
      <c r="H1117" s="52">
        <v>0</v>
      </c>
      <c r="I1117" s="52"/>
      <c r="J1117" s="52"/>
      <c r="K1117" s="52"/>
      <c r="L1117" s="52"/>
      <c r="M1117" s="52">
        <v>0</v>
      </c>
      <c r="N1117" s="53">
        <v>0</v>
      </c>
    </row>
    <row r="1118" spans="1:14" x14ac:dyDescent="0.25">
      <c r="A1118" s="46"/>
      <c r="B1118" s="47"/>
      <c r="C1118" s="47"/>
      <c r="D1118" s="47"/>
      <c r="E1118" s="47">
        <v>485</v>
      </c>
      <c r="F1118" s="47" t="str">
        <f>VLOOKUP(E1118,'[2]Expenditures_Budget users'!$E$8:$F$1847,2,0)</f>
        <v>Investments and non-financial assets</v>
      </c>
      <c r="G1118" s="48">
        <v>1430000</v>
      </c>
      <c r="H1118" s="48">
        <v>0</v>
      </c>
      <c r="I1118" s="48"/>
      <c r="J1118" s="48"/>
      <c r="K1118" s="48"/>
      <c r="L1118" s="48"/>
      <c r="M1118" s="48">
        <v>0</v>
      </c>
      <c r="N1118" s="49">
        <v>0</v>
      </c>
    </row>
    <row r="1119" spans="1:14" x14ac:dyDescent="0.25">
      <c r="A1119" s="46"/>
      <c r="B1119" s="47"/>
      <c r="C1119" s="47"/>
      <c r="D1119" s="47"/>
      <c r="E1119" s="47">
        <v>489</v>
      </c>
      <c r="F1119" s="47" t="str">
        <f>VLOOKUP(E1119,'[2]Expenditures_Budget users'!$E$8:$F$1847,2,0)</f>
        <v>Capital subsidies for enterprises and non-governmental organizations</v>
      </c>
      <c r="G1119" s="48">
        <v>567000000</v>
      </c>
      <c r="H1119" s="48">
        <v>115944449</v>
      </c>
      <c r="I1119" s="48"/>
      <c r="J1119" s="48"/>
      <c r="K1119" s="48"/>
      <c r="L1119" s="48"/>
      <c r="M1119" s="48">
        <v>115944449</v>
      </c>
      <c r="N1119" s="49">
        <v>0.2044875643738977</v>
      </c>
    </row>
    <row r="1120" spans="1:14" s="2" customFormat="1" x14ac:dyDescent="0.25">
      <c r="A1120" s="108" t="s">
        <v>76</v>
      </c>
      <c r="B1120" s="39" t="str">
        <f>VLOOKUP(A1120,'[2]Expenditures_Budget users'!$A$6:$B$1847,2,0)</f>
        <v>FOOD AND VETERINARY AGENCY</v>
      </c>
      <c r="C1120" s="39"/>
      <c r="D1120" s="39"/>
      <c r="E1120" s="39"/>
      <c r="F1120" s="39"/>
      <c r="G1120" s="40">
        <v>590963000</v>
      </c>
      <c r="H1120" s="40">
        <v>124064670</v>
      </c>
      <c r="I1120" s="40">
        <v>12145707</v>
      </c>
      <c r="J1120" s="40">
        <v>2393003</v>
      </c>
      <c r="K1120" s="40"/>
      <c r="L1120" s="40"/>
      <c r="M1120" s="40">
        <v>138603380</v>
      </c>
      <c r="N1120" s="41">
        <v>0.23453816905626917</v>
      </c>
    </row>
    <row r="1121" spans="1:14" s="2" customFormat="1" x14ac:dyDescent="0.25">
      <c r="A1121" s="29"/>
      <c r="B1121" s="30"/>
      <c r="C1121" s="30">
        <v>40</v>
      </c>
      <c r="D1121" s="43" t="str">
        <f>VLOOKUP(C1121,'[2]Expenditures_Budget users'!$C$7:$D$1619,2,0)</f>
        <v>Salaries, wages and allowances</v>
      </c>
      <c r="E1121" s="30"/>
      <c r="F1121" s="30"/>
      <c r="G1121" s="31">
        <v>275018000</v>
      </c>
      <c r="H1121" s="31">
        <v>67093149</v>
      </c>
      <c r="I1121" s="31"/>
      <c r="J1121" s="31"/>
      <c r="K1121" s="31"/>
      <c r="L1121" s="31"/>
      <c r="M1121" s="31">
        <v>67093149</v>
      </c>
      <c r="N1121" s="32">
        <v>0.24395911903948106</v>
      </c>
    </row>
    <row r="1122" spans="1:14" x14ac:dyDescent="0.25">
      <c r="A1122" s="46"/>
      <c r="B1122" s="47"/>
      <c r="C1122" s="47"/>
      <c r="D1122" s="47"/>
      <c r="E1122" s="47">
        <v>401</v>
      </c>
      <c r="F1122" s="47" t="str">
        <f>VLOOKUP(E1122,'[2]Expenditures_Budget users'!$E$8:$F$1847,2,0)</f>
        <v>Basic salaries</v>
      </c>
      <c r="G1122" s="48">
        <v>195160000</v>
      </c>
      <c r="H1122" s="48">
        <v>48369016</v>
      </c>
      <c r="I1122" s="48"/>
      <c r="J1122" s="48"/>
      <c r="K1122" s="48"/>
      <c r="L1122" s="48"/>
      <c r="M1122" s="48">
        <v>48369016</v>
      </c>
      <c r="N1122" s="49">
        <v>0.24784287763886043</v>
      </c>
    </row>
    <row r="1123" spans="1:14" x14ac:dyDescent="0.25">
      <c r="A1123" s="46"/>
      <c r="B1123" s="47"/>
      <c r="C1123" s="47"/>
      <c r="D1123" s="47"/>
      <c r="E1123" s="47">
        <v>402</v>
      </c>
      <c r="F1123" s="47" t="str">
        <f>VLOOKUP(E1123,'[2]Expenditures_Budget users'!$E$8:$F$1847,2,0)</f>
        <v>Social insurance contributions</v>
      </c>
      <c r="G1123" s="48">
        <v>75828000</v>
      </c>
      <c r="H1123" s="48">
        <v>18724133</v>
      </c>
      <c r="I1123" s="48"/>
      <c r="J1123" s="48"/>
      <c r="K1123" s="48"/>
      <c r="L1123" s="48"/>
      <c r="M1123" s="48">
        <v>18724133</v>
      </c>
      <c r="N1123" s="49">
        <v>0.24692901039193965</v>
      </c>
    </row>
    <row r="1124" spans="1:14" x14ac:dyDescent="0.25">
      <c r="A1124" s="46"/>
      <c r="B1124" s="47"/>
      <c r="C1124" s="47"/>
      <c r="D1124" s="47"/>
      <c r="E1124" s="47">
        <v>404</v>
      </c>
      <c r="F1124" s="47" t="str">
        <f>VLOOKUP(E1124,'[2]Expenditures_Budget users'!$E$8:$F$1847,2,0)</f>
        <v>Allowances</v>
      </c>
      <c r="G1124" s="48">
        <v>4030000</v>
      </c>
      <c r="H1124" s="48">
        <v>0</v>
      </c>
      <c r="I1124" s="48"/>
      <c r="J1124" s="48"/>
      <c r="K1124" s="48"/>
      <c r="L1124" s="48"/>
      <c r="M1124" s="48">
        <v>0</v>
      </c>
      <c r="N1124" s="49">
        <v>0</v>
      </c>
    </row>
    <row r="1125" spans="1:14" x14ac:dyDescent="0.25">
      <c r="A1125" s="42"/>
      <c r="B1125" s="43"/>
      <c r="C1125" s="43">
        <v>42</v>
      </c>
      <c r="D1125" s="43" t="str">
        <f>VLOOKUP(C1125,'[2]Expenditures_Budget users'!$C$7:$D$1619,2,0)</f>
        <v xml:space="preserve">Goods and services </v>
      </c>
      <c r="E1125" s="43"/>
      <c r="F1125" s="43"/>
      <c r="G1125" s="44">
        <v>74793000</v>
      </c>
      <c r="H1125" s="44">
        <v>12394570</v>
      </c>
      <c r="I1125" s="44">
        <v>0</v>
      </c>
      <c r="J1125" s="44">
        <v>2393003</v>
      </c>
      <c r="K1125" s="44"/>
      <c r="L1125" s="44"/>
      <c r="M1125" s="44">
        <v>14787573</v>
      </c>
      <c r="N1125" s="45">
        <v>0.19771332878745337</v>
      </c>
    </row>
    <row r="1126" spans="1:14" x14ac:dyDescent="0.25">
      <c r="A1126" s="46"/>
      <c r="B1126" s="47"/>
      <c r="C1126" s="47"/>
      <c r="D1126" s="47"/>
      <c r="E1126" s="47">
        <v>420</v>
      </c>
      <c r="F1126" s="47" t="str">
        <f>VLOOKUP(E1126,'[2]Expenditures_Budget users'!$E$8:$F$1847,2,0)</f>
        <v>Travel and per diem expenditures</v>
      </c>
      <c r="G1126" s="48">
        <v>2842000</v>
      </c>
      <c r="H1126" s="48">
        <v>296294</v>
      </c>
      <c r="I1126" s="48"/>
      <c r="J1126" s="48">
        <v>0</v>
      </c>
      <c r="K1126" s="48"/>
      <c r="L1126" s="48"/>
      <c r="M1126" s="48">
        <v>296294</v>
      </c>
      <c r="N1126" s="49">
        <v>0.10425545390570021</v>
      </c>
    </row>
    <row r="1127" spans="1:14" s="54" customFormat="1" x14ac:dyDescent="0.25">
      <c r="A1127" s="50"/>
      <c r="B1127" s="51"/>
      <c r="C1127" s="51"/>
      <c r="D1127" s="51"/>
      <c r="E1127" s="51">
        <v>421</v>
      </c>
      <c r="F1127" s="47" t="str">
        <f>VLOOKUP(E1127,'[2]Expenditures_Budget users'!$E$8:$F$1847,2,0)</f>
        <v>Utility services, heating, communication and transport</v>
      </c>
      <c r="G1127" s="52">
        <v>17200000</v>
      </c>
      <c r="H1127" s="52">
        <v>3296312</v>
      </c>
      <c r="I1127" s="52"/>
      <c r="J1127" s="52">
        <v>0</v>
      </c>
      <c r="K1127" s="52"/>
      <c r="L1127" s="52"/>
      <c r="M1127" s="52">
        <v>3296312</v>
      </c>
      <c r="N1127" s="53">
        <v>0.19164604651162789</v>
      </c>
    </row>
    <row r="1128" spans="1:14" x14ac:dyDescent="0.25">
      <c r="A1128" s="46"/>
      <c r="B1128" s="47"/>
      <c r="C1128" s="47"/>
      <c r="D1128" s="47"/>
      <c r="E1128" s="47">
        <v>423</v>
      </c>
      <c r="F1128" s="47" t="str">
        <f>VLOOKUP(E1128,'[2]Expenditures_Budget users'!$E$8:$F$1847,2,0)</f>
        <v>Materials and sundries</v>
      </c>
      <c r="G1128" s="48">
        <v>3417000</v>
      </c>
      <c r="H1128" s="48">
        <v>481738</v>
      </c>
      <c r="I1128" s="48"/>
      <c r="J1128" s="48">
        <v>0</v>
      </c>
      <c r="K1128" s="48"/>
      <c r="L1128" s="48"/>
      <c r="M1128" s="48">
        <v>481738</v>
      </c>
      <c r="N1128" s="49">
        <v>0.14098273339186421</v>
      </c>
    </row>
    <row r="1129" spans="1:14" x14ac:dyDescent="0.25">
      <c r="A1129" s="46"/>
      <c r="B1129" s="47"/>
      <c r="C1129" s="47"/>
      <c r="D1129" s="47"/>
      <c r="E1129" s="47">
        <v>424</v>
      </c>
      <c r="F1129" s="47" t="str">
        <f>VLOOKUP(E1129,'[2]Expenditures_Budget users'!$E$8:$F$1847,2,0)</f>
        <v>Repairs and current maintenance</v>
      </c>
      <c r="G1129" s="48">
        <v>19080000</v>
      </c>
      <c r="H1129" s="48">
        <v>3639900</v>
      </c>
      <c r="I1129" s="48"/>
      <c r="J1129" s="48">
        <v>825626</v>
      </c>
      <c r="K1129" s="48"/>
      <c r="L1129" s="48"/>
      <c r="M1129" s="48">
        <v>4465526</v>
      </c>
      <c r="N1129" s="49">
        <v>0.23404224318658282</v>
      </c>
    </row>
    <row r="1130" spans="1:14" s="54" customFormat="1" x14ac:dyDescent="0.25">
      <c r="A1130" s="50"/>
      <c r="B1130" s="51"/>
      <c r="C1130" s="51"/>
      <c r="D1130" s="51"/>
      <c r="E1130" s="51">
        <v>425</v>
      </c>
      <c r="F1130" s="47" t="str">
        <f>VLOOKUP(E1130,'[2]Expenditures_Budget users'!$E$8:$F$1847,2,0)</f>
        <v>Contractual services</v>
      </c>
      <c r="G1130" s="52">
        <v>26254000</v>
      </c>
      <c r="H1130" s="52">
        <v>3923306</v>
      </c>
      <c r="I1130" s="52">
        <v>0</v>
      </c>
      <c r="J1130" s="52">
        <v>1567377</v>
      </c>
      <c r="K1130" s="52"/>
      <c r="L1130" s="52"/>
      <c r="M1130" s="52">
        <v>5490683</v>
      </c>
      <c r="N1130" s="53">
        <v>0.20913700769406568</v>
      </c>
    </row>
    <row r="1131" spans="1:14" x14ac:dyDescent="0.25">
      <c r="A1131" s="46"/>
      <c r="B1131" s="47"/>
      <c r="C1131" s="47"/>
      <c r="D1131" s="47"/>
      <c r="E1131" s="47">
        <v>426</v>
      </c>
      <c r="F1131" s="47" t="str">
        <f>VLOOKUP(E1131,'[2]Expenditures_Budget users'!$E$8:$F$1847,2,0)</f>
        <v>Other current expenditures</v>
      </c>
      <c r="G1131" s="48">
        <v>6000000</v>
      </c>
      <c r="H1131" s="48">
        <v>757020</v>
      </c>
      <c r="I1131" s="48"/>
      <c r="J1131" s="48">
        <v>0</v>
      </c>
      <c r="K1131" s="48"/>
      <c r="L1131" s="48"/>
      <c r="M1131" s="48">
        <v>757020</v>
      </c>
      <c r="N1131" s="49">
        <v>0.12617</v>
      </c>
    </row>
    <row r="1132" spans="1:14" s="2" customFormat="1" x14ac:dyDescent="0.25">
      <c r="A1132" s="29"/>
      <c r="B1132" s="30"/>
      <c r="C1132" s="30">
        <v>46</v>
      </c>
      <c r="D1132" s="43" t="str">
        <f>VLOOKUP(C1132,'[2]Expenditures_Budget users'!$C$7:$D$1619,2,0)</f>
        <v>Subsidies and transfers</v>
      </c>
      <c r="E1132" s="30"/>
      <c r="F1132" s="30"/>
      <c r="G1132" s="31">
        <v>231382049</v>
      </c>
      <c r="H1132" s="31">
        <v>44576951</v>
      </c>
      <c r="I1132" s="31">
        <v>12145707</v>
      </c>
      <c r="J1132" s="31">
        <v>0</v>
      </c>
      <c r="K1132" s="31"/>
      <c r="L1132" s="31"/>
      <c r="M1132" s="31">
        <v>56722658</v>
      </c>
      <c r="N1132" s="32">
        <v>0.24514718512152167</v>
      </c>
    </row>
    <row r="1133" spans="1:14" x14ac:dyDescent="0.25">
      <c r="A1133" s="46"/>
      <c r="B1133" s="47"/>
      <c r="C1133" s="47"/>
      <c r="D1133" s="47"/>
      <c r="E1133" s="47">
        <v>464</v>
      </c>
      <c r="F1133" s="47" t="str">
        <f>VLOOKUP(E1133,'[2]Expenditures_Budget users'!$E$8:$F$1847,2,0)</f>
        <v>Different transfers</v>
      </c>
      <c r="G1133" s="48">
        <v>210544983</v>
      </c>
      <c r="H1133" s="48">
        <v>23852906</v>
      </c>
      <c r="I1133" s="48">
        <v>12145707</v>
      </c>
      <c r="J1133" s="48">
        <v>0</v>
      </c>
      <c r="K1133" s="48"/>
      <c r="L1133" s="48"/>
      <c r="M1133" s="48">
        <v>35998613</v>
      </c>
      <c r="N1133" s="49">
        <v>0.17097825123669652</v>
      </c>
    </row>
    <row r="1134" spans="1:14" s="54" customFormat="1" x14ac:dyDescent="0.25">
      <c r="A1134" s="55"/>
      <c r="B1134" s="56"/>
      <c r="C1134" s="56"/>
      <c r="D1134" s="56"/>
      <c r="E1134" s="56">
        <v>465</v>
      </c>
      <c r="F1134" s="47" t="str">
        <f>VLOOKUP(E1134,'[2]Expenditures_Budget users'!$E$8:$F$1847,2,0)</f>
        <v>Payment per enforcment titles</v>
      </c>
      <c r="G1134" s="57">
        <v>20837066</v>
      </c>
      <c r="H1134" s="57">
        <v>20724045</v>
      </c>
      <c r="I1134" s="57">
        <v>0</v>
      </c>
      <c r="J1134" s="57"/>
      <c r="K1134" s="57"/>
      <c r="L1134" s="57"/>
      <c r="M1134" s="57">
        <v>20724045</v>
      </c>
      <c r="N1134" s="58">
        <v>0.99457596381371538</v>
      </c>
    </row>
    <row r="1135" spans="1:14" s="2" customFormat="1" x14ac:dyDescent="0.25">
      <c r="A1135" s="42"/>
      <c r="B1135" s="43"/>
      <c r="C1135" s="43">
        <v>48</v>
      </c>
      <c r="D1135" s="43" t="str">
        <f>VLOOKUP(C1135,'[2]Expenditures_Budget users'!$C$7:$D$1619,2,0)</f>
        <v>Capital expenditures</v>
      </c>
      <c r="E1135" s="43"/>
      <c r="F1135" s="43"/>
      <c r="G1135" s="44">
        <v>9769951</v>
      </c>
      <c r="H1135" s="44">
        <v>0</v>
      </c>
      <c r="I1135" s="44">
        <v>0</v>
      </c>
      <c r="J1135" s="44">
        <v>0</v>
      </c>
      <c r="K1135" s="44"/>
      <c r="L1135" s="44"/>
      <c r="M1135" s="44">
        <v>0</v>
      </c>
      <c r="N1135" s="45">
        <v>0</v>
      </c>
    </row>
    <row r="1136" spans="1:14" s="54" customFormat="1" x14ac:dyDescent="0.25">
      <c r="A1136" s="55"/>
      <c r="B1136" s="56"/>
      <c r="C1136" s="56"/>
      <c r="D1136" s="56"/>
      <c r="E1136" s="56">
        <v>480</v>
      </c>
      <c r="F1136" s="47" t="str">
        <f>VLOOKUP(E1136,'[2]Expenditures_Budget users'!$E$8:$F$1847,2,0)</f>
        <v>Purchase of equipment and machines</v>
      </c>
      <c r="G1136" s="57">
        <v>4000000</v>
      </c>
      <c r="H1136" s="57"/>
      <c r="I1136" s="57">
        <v>0</v>
      </c>
      <c r="J1136" s="57">
        <v>0</v>
      </c>
      <c r="K1136" s="57"/>
      <c r="L1136" s="57"/>
      <c r="M1136" s="57">
        <v>0</v>
      </c>
      <c r="N1136" s="58">
        <v>0</v>
      </c>
    </row>
    <row r="1137" spans="1:14" s="54" customFormat="1" x14ac:dyDescent="0.25">
      <c r="A1137" s="50"/>
      <c r="B1137" s="51"/>
      <c r="C1137" s="51"/>
      <c r="D1137" s="51"/>
      <c r="E1137" s="51">
        <v>481</v>
      </c>
      <c r="F1137" s="47" t="str">
        <f>VLOOKUP(E1137,'[2]Expenditures_Budget users'!$E$8:$F$1847,2,0)</f>
        <v>Construction facilities</v>
      </c>
      <c r="G1137" s="52">
        <v>5769951</v>
      </c>
      <c r="H1137" s="52">
        <v>0</v>
      </c>
      <c r="I1137" s="52"/>
      <c r="J1137" s="52"/>
      <c r="K1137" s="52"/>
      <c r="L1137" s="52"/>
      <c r="M1137" s="52">
        <v>0</v>
      </c>
      <c r="N1137" s="53">
        <v>0</v>
      </c>
    </row>
    <row r="1138" spans="1:14" s="2" customFormat="1" x14ac:dyDescent="0.25">
      <c r="A1138" s="108" t="s">
        <v>77</v>
      </c>
      <c r="B1138" s="39" t="str">
        <f>VLOOKUP(A1138,'[2]Expenditures_Budget users'!$A$6:$B$1847,2,0)</f>
        <v>MINISTRY OF LABOUR AND SOCIAL POLICY</v>
      </c>
      <c r="C1138" s="39"/>
      <c r="D1138" s="39"/>
      <c r="E1138" s="39"/>
      <c r="F1138" s="39"/>
      <c r="G1138" s="40">
        <v>75469716000</v>
      </c>
      <c r="H1138" s="40">
        <v>18763182138</v>
      </c>
      <c r="I1138" s="40">
        <v>236495</v>
      </c>
      <c r="J1138" s="40">
        <v>493971</v>
      </c>
      <c r="K1138" s="40">
        <v>83058333</v>
      </c>
      <c r="L1138" s="40">
        <v>588377</v>
      </c>
      <c r="M1138" s="40">
        <v>18847559314</v>
      </c>
      <c r="N1138" s="41">
        <v>0.2497367197459707</v>
      </c>
    </row>
    <row r="1139" spans="1:14" s="2" customFormat="1" x14ac:dyDescent="0.25">
      <c r="A1139" s="42"/>
      <c r="B1139" s="43"/>
      <c r="C1139" s="43">
        <v>40</v>
      </c>
      <c r="D1139" s="43" t="str">
        <f>VLOOKUP(C1139,'[2]Expenditures_Budget users'!$C$7:$D$1619,2,0)</f>
        <v>Salaries, wages and allowances</v>
      </c>
      <c r="E1139" s="43"/>
      <c r="F1139" s="43"/>
      <c r="G1139" s="44">
        <v>1254050000</v>
      </c>
      <c r="H1139" s="44">
        <v>320503507</v>
      </c>
      <c r="I1139" s="44"/>
      <c r="J1139" s="44"/>
      <c r="K1139" s="44"/>
      <c r="L1139" s="44"/>
      <c r="M1139" s="44">
        <v>320503507</v>
      </c>
      <c r="N1139" s="45">
        <v>0.25557474343128267</v>
      </c>
    </row>
    <row r="1140" spans="1:14" s="54" customFormat="1" x14ac:dyDescent="0.25">
      <c r="A1140" s="50"/>
      <c r="B1140" s="51"/>
      <c r="C1140" s="51"/>
      <c r="D1140" s="51"/>
      <c r="E1140" s="51">
        <v>401</v>
      </c>
      <c r="F1140" s="47" t="str">
        <f>VLOOKUP(E1140,'[2]Expenditures_Budget users'!$E$8:$F$1847,2,0)</f>
        <v>Basic salaries</v>
      </c>
      <c r="G1140" s="52">
        <v>880940000</v>
      </c>
      <c r="H1140" s="52">
        <v>229694565</v>
      </c>
      <c r="I1140" s="52"/>
      <c r="J1140" s="52"/>
      <c r="K1140" s="52"/>
      <c r="L1140" s="52"/>
      <c r="M1140" s="52">
        <v>229694565</v>
      </c>
      <c r="N1140" s="53">
        <v>0.26073803550752606</v>
      </c>
    </row>
    <row r="1141" spans="1:14" s="54" customFormat="1" x14ac:dyDescent="0.25">
      <c r="A1141" s="46"/>
      <c r="B1141" s="47"/>
      <c r="C1141" s="47"/>
      <c r="D1141" s="47"/>
      <c r="E1141" s="47">
        <v>402</v>
      </c>
      <c r="F1141" s="47" t="str">
        <f>VLOOKUP(E1141,'[2]Expenditures_Budget users'!$E$8:$F$1847,2,0)</f>
        <v>Social insurance contributions</v>
      </c>
      <c r="G1141" s="48">
        <v>347476000</v>
      </c>
      <c r="H1141" s="48">
        <v>90808942</v>
      </c>
      <c r="I1141" s="48"/>
      <c r="J1141" s="48"/>
      <c r="K1141" s="48"/>
      <c r="L1141" s="48"/>
      <c r="M1141" s="48">
        <v>90808942</v>
      </c>
      <c r="N1141" s="49">
        <v>0.26133874569754456</v>
      </c>
    </row>
    <row r="1142" spans="1:14" s="54" customFormat="1" x14ac:dyDescent="0.25">
      <c r="A1142" s="55"/>
      <c r="B1142" s="56"/>
      <c r="C1142" s="56"/>
      <c r="D1142" s="56"/>
      <c r="E1142" s="56">
        <v>404</v>
      </c>
      <c r="F1142" s="47" t="str">
        <f>VLOOKUP(E1142,'[2]Expenditures_Budget users'!$E$8:$F$1847,2,0)</f>
        <v>Allowances</v>
      </c>
      <c r="G1142" s="57">
        <v>25634000</v>
      </c>
      <c r="H1142" s="57">
        <v>0</v>
      </c>
      <c r="I1142" s="57"/>
      <c r="J1142" s="57"/>
      <c r="K1142" s="57"/>
      <c r="L1142" s="57"/>
      <c r="M1142" s="57">
        <v>0</v>
      </c>
      <c r="N1142" s="58">
        <v>0</v>
      </c>
    </row>
    <row r="1143" spans="1:14" s="2" customFormat="1" x14ac:dyDescent="0.25">
      <c r="A1143" s="42"/>
      <c r="B1143" s="43"/>
      <c r="C1143" s="43">
        <v>42</v>
      </c>
      <c r="D1143" s="43" t="str">
        <f>VLOOKUP(C1143,'[2]Expenditures_Budget users'!$C$7:$D$1619,2,0)</f>
        <v xml:space="preserve">Goods and services </v>
      </c>
      <c r="E1143" s="43"/>
      <c r="F1143" s="43"/>
      <c r="G1143" s="44">
        <v>461039773</v>
      </c>
      <c r="H1143" s="44">
        <v>68472555</v>
      </c>
      <c r="I1143" s="44">
        <v>221228</v>
      </c>
      <c r="J1143" s="44">
        <v>493971</v>
      </c>
      <c r="K1143" s="44">
        <v>18050922</v>
      </c>
      <c r="L1143" s="44">
        <v>581435</v>
      </c>
      <c r="M1143" s="44">
        <v>87820111</v>
      </c>
      <c r="N1143" s="45">
        <v>0.19048272219238666</v>
      </c>
    </row>
    <row r="1144" spans="1:14" s="54" customFormat="1" x14ac:dyDescent="0.25">
      <c r="A1144" s="50"/>
      <c r="B1144" s="51"/>
      <c r="C1144" s="51"/>
      <c r="D1144" s="51"/>
      <c r="E1144" s="51">
        <v>420</v>
      </c>
      <c r="F1144" s="47" t="str">
        <f>VLOOKUP(E1144,'[2]Expenditures_Budget users'!$E$8:$F$1847,2,0)</f>
        <v>Travel and per diem expenditures</v>
      </c>
      <c r="G1144" s="52">
        <v>5762000</v>
      </c>
      <c r="H1144" s="52">
        <v>476079</v>
      </c>
      <c r="I1144" s="52"/>
      <c r="J1144" s="52">
        <v>0</v>
      </c>
      <c r="K1144" s="52">
        <v>845387</v>
      </c>
      <c r="L1144" s="52">
        <v>0</v>
      </c>
      <c r="M1144" s="52">
        <v>1321466</v>
      </c>
      <c r="N1144" s="53">
        <v>0.22934154807358556</v>
      </c>
    </row>
    <row r="1145" spans="1:14" s="54" customFormat="1" x14ac:dyDescent="0.25">
      <c r="A1145" s="50"/>
      <c r="B1145" s="51"/>
      <c r="C1145" s="51"/>
      <c r="D1145" s="51"/>
      <c r="E1145" s="51">
        <v>421</v>
      </c>
      <c r="F1145" s="47" t="str">
        <f>VLOOKUP(E1145,'[2]Expenditures_Budget users'!$E$8:$F$1847,2,0)</f>
        <v>Utility services, heating, communication and transport</v>
      </c>
      <c r="G1145" s="52">
        <v>130921717</v>
      </c>
      <c r="H1145" s="52">
        <v>24553129</v>
      </c>
      <c r="I1145" s="52"/>
      <c r="J1145" s="52">
        <v>0</v>
      </c>
      <c r="K1145" s="52">
        <v>120677</v>
      </c>
      <c r="L1145" s="52">
        <v>55350</v>
      </c>
      <c r="M1145" s="52">
        <v>24729156</v>
      </c>
      <c r="N1145" s="53">
        <v>0.18888505716740639</v>
      </c>
    </row>
    <row r="1146" spans="1:14" x14ac:dyDescent="0.25">
      <c r="A1146" s="46"/>
      <c r="B1146" s="47"/>
      <c r="C1146" s="47"/>
      <c r="D1146" s="47"/>
      <c r="E1146" s="47">
        <v>423</v>
      </c>
      <c r="F1146" s="47" t="str">
        <f>VLOOKUP(E1146,'[2]Expenditures_Budget users'!$E$8:$F$1847,2,0)</f>
        <v>Materials and sundries</v>
      </c>
      <c r="G1146" s="48">
        <v>53261217</v>
      </c>
      <c r="H1146" s="48">
        <v>6407686</v>
      </c>
      <c r="I1146" s="48">
        <v>8000</v>
      </c>
      <c r="J1146" s="48">
        <v>14950</v>
      </c>
      <c r="K1146" s="48">
        <v>37961</v>
      </c>
      <c r="L1146" s="48">
        <v>5300</v>
      </c>
      <c r="M1146" s="48">
        <v>6473897</v>
      </c>
      <c r="N1146" s="49">
        <v>0.1215499262812564</v>
      </c>
    </row>
    <row r="1147" spans="1:14" x14ac:dyDescent="0.25">
      <c r="A1147" s="46"/>
      <c r="B1147" s="47"/>
      <c r="C1147" s="47"/>
      <c r="D1147" s="47"/>
      <c r="E1147" s="47">
        <v>424</v>
      </c>
      <c r="F1147" s="47" t="str">
        <f>VLOOKUP(E1147,'[2]Expenditures_Budget users'!$E$8:$F$1847,2,0)</f>
        <v>Repairs and current maintenance</v>
      </c>
      <c r="G1147" s="48">
        <v>40695438</v>
      </c>
      <c r="H1147" s="48">
        <v>2133812</v>
      </c>
      <c r="I1147" s="48">
        <v>0</v>
      </c>
      <c r="J1147" s="48">
        <v>0</v>
      </c>
      <c r="K1147" s="48">
        <v>2481500</v>
      </c>
      <c r="L1147" s="48">
        <v>0</v>
      </c>
      <c r="M1147" s="48">
        <v>4615312</v>
      </c>
      <c r="N1147" s="49">
        <v>0.11341104130639901</v>
      </c>
    </row>
    <row r="1148" spans="1:14" x14ac:dyDescent="0.25">
      <c r="A1148" s="46"/>
      <c r="B1148" s="47"/>
      <c r="C1148" s="47"/>
      <c r="D1148" s="47"/>
      <c r="E1148" s="47">
        <v>425</v>
      </c>
      <c r="F1148" s="47" t="str">
        <f>VLOOKUP(E1148,'[2]Expenditures_Budget users'!$E$8:$F$1847,2,0)</f>
        <v>Contractual services</v>
      </c>
      <c r="G1148" s="48">
        <v>196786816</v>
      </c>
      <c r="H1148" s="48">
        <v>21070928</v>
      </c>
      <c r="I1148" s="48">
        <v>208228</v>
      </c>
      <c r="J1148" s="48">
        <v>479021</v>
      </c>
      <c r="K1148" s="48">
        <v>14356958</v>
      </c>
      <c r="L1148" s="48">
        <v>507865</v>
      </c>
      <c r="M1148" s="48">
        <v>36623000</v>
      </c>
      <c r="N1148" s="49">
        <v>0.18610494719321033</v>
      </c>
    </row>
    <row r="1149" spans="1:14" x14ac:dyDescent="0.25">
      <c r="A1149" s="50"/>
      <c r="B1149" s="51"/>
      <c r="C1149" s="51"/>
      <c r="D1149" s="51"/>
      <c r="E1149" s="51">
        <v>426</v>
      </c>
      <c r="F1149" s="47" t="str">
        <f>VLOOKUP(E1149,'[2]Expenditures_Budget users'!$E$8:$F$1847,2,0)</f>
        <v>Other current expenditures</v>
      </c>
      <c r="G1149" s="52">
        <v>26229585</v>
      </c>
      <c r="H1149" s="52">
        <v>11782368</v>
      </c>
      <c r="I1149" s="52">
        <v>5000</v>
      </c>
      <c r="J1149" s="52">
        <v>0</v>
      </c>
      <c r="K1149" s="52">
        <v>208439</v>
      </c>
      <c r="L1149" s="52">
        <v>12920</v>
      </c>
      <c r="M1149" s="52">
        <v>12008727</v>
      </c>
      <c r="N1149" s="53">
        <v>0.45783137628750131</v>
      </c>
    </row>
    <row r="1150" spans="1:14" x14ac:dyDescent="0.25">
      <c r="A1150" s="46"/>
      <c r="B1150" s="47"/>
      <c r="C1150" s="47"/>
      <c r="D1150" s="47"/>
      <c r="E1150" s="47">
        <v>427</v>
      </c>
      <c r="F1150" s="47" t="str">
        <f>VLOOKUP(E1150,'[2]Expenditures_Budget users'!$E$8:$F$1847,2,0)</f>
        <v>Temporary employments</v>
      </c>
      <c r="G1150" s="48">
        <v>7383000</v>
      </c>
      <c r="H1150" s="48">
        <v>2048553</v>
      </c>
      <c r="I1150" s="48"/>
      <c r="J1150" s="48"/>
      <c r="K1150" s="48"/>
      <c r="L1150" s="48"/>
      <c r="M1150" s="48">
        <v>2048553</v>
      </c>
      <c r="N1150" s="49">
        <v>0.27746891507517268</v>
      </c>
    </row>
    <row r="1151" spans="1:14" s="2" customFormat="1" x14ac:dyDescent="0.25">
      <c r="A1151" s="42"/>
      <c r="B1151" s="43"/>
      <c r="C1151" s="43">
        <v>43</v>
      </c>
      <c r="D1151" s="43" t="str">
        <f>VLOOKUP(C1151,'[2]Expenditures_Budget users'!$C$7:$D$1619,2,0)</f>
        <v>Current transfers to extra-budgetary funds</v>
      </c>
      <c r="E1151" s="43"/>
      <c r="F1151" s="43"/>
      <c r="G1151" s="44">
        <v>53485500000</v>
      </c>
      <c r="H1151" s="44">
        <v>13244859290</v>
      </c>
      <c r="I1151" s="44"/>
      <c r="J1151" s="44"/>
      <c r="K1151" s="44"/>
      <c r="L1151" s="44"/>
      <c r="M1151" s="44">
        <v>13244859290</v>
      </c>
      <c r="N1151" s="45">
        <v>0.24763457927849605</v>
      </c>
    </row>
    <row r="1152" spans="1:14" s="54" customFormat="1" x14ac:dyDescent="0.25">
      <c r="A1152" s="55"/>
      <c r="B1152" s="56"/>
      <c r="C1152" s="56"/>
      <c r="D1152" s="56"/>
      <c r="E1152" s="56">
        <v>431</v>
      </c>
      <c r="F1152" s="47" t="str">
        <f>VLOOKUP(E1152,'[2]Expenditures_Budget users'!$E$8:$F$1847,2,0)</f>
        <v>Transfers to PDIF</v>
      </c>
      <c r="G1152" s="57">
        <v>53347500000</v>
      </c>
      <c r="H1152" s="57">
        <v>13200000000</v>
      </c>
      <c r="I1152" s="57"/>
      <c r="J1152" s="57"/>
      <c r="K1152" s="57"/>
      <c r="L1152" s="57"/>
      <c r="M1152" s="57">
        <v>13200000000</v>
      </c>
      <c r="N1152" s="58">
        <v>0.24743427527063125</v>
      </c>
    </row>
    <row r="1153" spans="1:14" s="54" customFormat="1" x14ac:dyDescent="0.25">
      <c r="A1153" s="55"/>
      <c r="B1153" s="56"/>
      <c r="C1153" s="56"/>
      <c r="D1153" s="56"/>
      <c r="E1153" s="56">
        <v>433</v>
      </c>
      <c r="F1153" s="47" t="str">
        <f>VLOOKUP(E1153,'[2]Expenditures_Budget users'!$E$8:$F$1847,2,0)</f>
        <v>Transfers to Health Insurance Fund</v>
      </c>
      <c r="G1153" s="57">
        <v>138000000</v>
      </c>
      <c r="H1153" s="57">
        <v>44859290</v>
      </c>
      <c r="I1153" s="57"/>
      <c r="J1153" s="57"/>
      <c r="K1153" s="57"/>
      <c r="L1153" s="57"/>
      <c r="M1153" s="57">
        <v>44859290</v>
      </c>
      <c r="N1153" s="58">
        <v>0.32506731884057971</v>
      </c>
    </row>
    <row r="1154" spans="1:14" s="2" customFormat="1" x14ac:dyDescent="0.25">
      <c r="A1154" s="42"/>
      <c r="B1154" s="43"/>
      <c r="C1154" s="43">
        <v>44</v>
      </c>
      <c r="D1154" s="43" t="str">
        <f>VLOOKUP(C1154,'[2]Expenditures_Budget users'!$C$7:$D$1619,2,0)</f>
        <v>Current transfers to local government units</v>
      </c>
      <c r="E1154" s="43"/>
      <c r="F1154" s="43"/>
      <c r="G1154" s="44">
        <v>3574610000</v>
      </c>
      <c r="H1154" s="44">
        <v>952751201</v>
      </c>
      <c r="I1154" s="44"/>
      <c r="J1154" s="44"/>
      <c r="K1154" s="44"/>
      <c r="L1154" s="44"/>
      <c r="M1154" s="44">
        <v>952751201</v>
      </c>
      <c r="N1154" s="45">
        <v>0.26653290876487223</v>
      </c>
    </row>
    <row r="1155" spans="1:14" x14ac:dyDescent="0.25">
      <c r="A1155" s="46"/>
      <c r="B1155" s="47"/>
      <c r="C1155" s="47"/>
      <c r="D1155" s="47"/>
      <c r="E1155" s="47">
        <v>443</v>
      </c>
      <c r="F1155" s="47" t="str">
        <f>VLOOKUP(E1155,'[2]Expenditures_Budget users'!$E$8:$F$1847,2,0)</f>
        <v>Block grants</v>
      </c>
      <c r="G1155" s="48">
        <v>3574610000</v>
      </c>
      <c r="H1155" s="48">
        <v>952751201</v>
      </c>
      <c r="I1155" s="48"/>
      <c r="J1155" s="48"/>
      <c r="K1155" s="48"/>
      <c r="L1155" s="48"/>
      <c r="M1155" s="48">
        <v>952751201</v>
      </c>
      <c r="N1155" s="49">
        <v>0.26653290876487223</v>
      </c>
    </row>
    <row r="1156" spans="1:14" x14ac:dyDescent="0.25">
      <c r="A1156" s="42"/>
      <c r="B1156" s="43"/>
      <c r="C1156" s="43">
        <v>46</v>
      </c>
      <c r="D1156" s="43" t="str">
        <f>VLOOKUP(C1156,'[2]Expenditures_Budget users'!$C$7:$D$1619,2,0)</f>
        <v>Subsidies and transfers</v>
      </c>
      <c r="E1156" s="43"/>
      <c r="F1156" s="43"/>
      <c r="G1156" s="44">
        <v>1578291087</v>
      </c>
      <c r="H1156" s="44">
        <v>553045501</v>
      </c>
      <c r="I1156" s="44">
        <v>15267</v>
      </c>
      <c r="J1156" s="44"/>
      <c r="K1156" s="44">
        <v>15300574</v>
      </c>
      <c r="L1156" s="44">
        <v>6942</v>
      </c>
      <c r="M1156" s="44">
        <v>568368284</v>
      </c>
      <c r="N1156" s="45">
        <v>0.36011626035368977</v>
      </c>
    </row>
    <row r="1157" spans="1:14" s="2" customFormat="1" x14ac:dyDescent="0.25">
      <c r="A1157" s="55"/>
      <c r="B1157" s="56"/>
      <c r="C1157" s="56"/>
      <c r="D1157" s="56"/>
      <c r="E1157" s="56">
        <v>463</v>
      </c>
      <c r="F1157" s="47" t="str">
        <f>VLOOKUP(E1157,'[2]Expenditures_Budget users'!$E$8:$F$1847,2,0)</f>
        <v>Transfers to non-governmental organizations</v>
      </c>
      <c r="G1157" s="57">
        <v>930333000</v>
      </c>
      <c r="H1157" s="57">
        <v>262448880</v>
      </c>
      <c r="I1157" s="57"/>
      <c r="J1157" s="57"/>
      <c r="K1157" s="57">
        <v>15300574</v>
      </c>
      <c r="L1157" s="57"/>
      <c r="M1157" s="57">
        <v>277749454</v>
      </c>
      <c r="N1157" s="58">
        <v>0.29854842728356407</v>
      </c>
    </row>
    <row r="1158" spans="1:14" s="54" customFormat="1" x14ac:dyDescent="0.25">
      <c r="A1158" s="50"/>
      <c r="B1158" s="51"/>
      <c r="C1158" s="51"/>
      <c r="D1158" s="51"/>
      <c r="E1158" s="51">
        <v>464</v>
      </c>
      <c r="F1158" s="47" t="str">
        <f>VLOOKUP(E1158,'[2]Expenditures_Budget users'!$E$8:$F$1847,2,0)</f>
        <v>Different transfers</v>
      </c>
      <c r="G1158" s="52">
        <v>642539797</v>
      </c>
      <c r="H1158" s="52">
        <v>290497390</v>
      </c>
      <c r="I1158" s="52">
        <v>0</v>
      </c>
      <c r="J1158" s="52"/>
      <c r="K1158" s="52"/>
      <c r="L1158" s="52">
        <v>0</v>
      </c>
      <c r="M1158" s="52">
        <v>290497390</v>
      </c>
      <c r="N1158" s="53">
        <v>0.45210801160694486</v>
      </c>
    </row>
    <row r="1159" spans="1:14" s="54" customFormat="1" x14ac:dyDescent="0.25">
      <c r="A1159" s="55"/>
      <c r="B1159" s="56"/>
      <c r="C1159" s="56"/>
      <c r="D1159" s="56"/>
      <c r="E1159" s="56">
        <v>465</v>
      </c>
      <c r="F1159" s="47" t="str">
        <f>VLOOKUP(E1159,'[2]Expenditures_Budget users'!$E$8:$F$1847,2,0)</f>
        <v>Payment per enforcment titles</v>
      </c>
      <c r="G1159" s="57">
        <v>5418290</v>
      </c>
      <c r="H1159" s="57">
        <v>99231</v>
      </c>
      <c r="I1159" s="57">
        <v>15267</v>
      </c>
      <c r="J1159" s="57"/>
      <c r="K1159" s="57"/>
      <c r="L1159" s="57">
        <v>6942</v>
      </c>
      <c r="M1159" s="57">
        <v>121440</v>
      </c>
      <c r="N1159" s="58">
        <v>2.2412975311398985E-2</v>
      </c>
    </row>
    <row r="1160" spans="1:14" x14ac:dyDescent="0.25">
      <c r="A1160" s="42"/>
      <c r="B1160" s="43"/>
      <c r="C1160" s="43">
        <v>47</v>
      </c>
      <c r="D1160" s="43" t="str">
        <f>VLOOKUP(C1160,'[2]Expenditures_Budget users'!$C$7:$D$1619,2,0)</f>
        <v>Social benefits</v>
      </c>
      <c r="E1160" s="43"/>
      <c r="F1160" s="43"/>
      <c r="G1160" s="44">
        <v>14675307300</v>
      </c>
      <c r="H1160" s="44">
        <v>3592077704</v>
      </c>
      <c r="I1160" s="44"/>
      <c r="J1160" s="44"/>
      <c r="K1160" s="44"/>
      <c r="L1160" s="44"/>
      <c r="M1160" s="44">
        <v>3592077704</v>
      </c>
      <c r="N1160" s="45">
        <v>0.24477018644781631</v>
      </c>
    </row>
    <row r="1161" spans="1:14" x14ac:dyDescent="0.25">
      <c r="A1161" s="46"/>
      <c r="B1161" s="47"/>
      <c r="C1161" s="47"/>
      <c r="D1161" s="47"/>
      <c r="E1161" s="47">
        <v>471</v>
      </c>
      <c r="F1161" s="47" t="str">
        <f>VLOOKUP(E1161,'[2]Expenditures_Budget users'!$E$8:$F$1847,2,0)</f>
        <v>Social allowances</v>
      </c>
      <c r="G1161" s="48">
        <v>14675307300</v>
      </c>
      <c r="H1161" s="48">
        <v>3592077704</v>
      </c>
      <c r="I1161" s="48"/>
      <c r="J1161" s="48"/>
      <c r="K1161" s="48"/>
      <c r="L1161" s="48"/>
      <c r="M1161" s="48">
        <v>3592077704</v>
      </c>
      <c r="N1161" s="49">
        <v>0.24477018644781631</v>
      </c>
    </row>
    <row r="1162" spans="1:14" s="54" customFormat="1" x14ac:dyDescent="0.25">
      <c r="A1162" s="42"/>
      <c r="B1162" s="43"/>
      <c r="C1162" s="43">
        <v>48</v>
      </c>
      <c r="D1162" s="43" t="str">
        <f>VLOOKUP(C1162,'[2]Expenditures_Budget users'!$C$7:$D$1619,2,0)</f>
        <v>Capital expenditures</v>
      </c>
      <c r="E1162" s="43"/>
      <c r="F1162" s="43"/>
      <c r="G1162" s="44">
        <v>440917840</v>
      </c>
      <c r="H1162" s="44">
        <v>31472380</v>
      </c>
      <c r="I1162" s="44">
        <v>0</v>
      </c>
      <c r="J1162" s="44">
        <v>0</v>
      </c>
      <c r="K1162" s="44">
        <v>49706837</v>
      </c>
      <c r="L1162" s="44">
        <v>0</v>
      </c>
      <c r="M1162" s="44">
        <v>81179217</v>
      </c>
      <c r="N1162" s="45">
        <v>0.18411415832028932</v>
      </c>
    </row>
    <row r="1163" spans="1:14" s="54" customFormat="1" x14ac:dyDescent="0.25">
      <c r="A1163" s="46"/>
      <c r="B1163" s="47"/>
      <c r="C1163" s="47"/>
      <c r="D1163" s="47"/>
      <c r="E1163" s="47">
        <v>480</v>
      </c>
      <c r="F1163" s="47" t="str">
        <f>VLOOKUP(E1163,'[2]Expenditures_Budget users'!$E$8:$F$1847,2,0)</f>
        <v>Purchase of equipment and machines</v>
      </c>
      <c r="G1163" s="48">
        <v>133603203</v>
      </c>
      <c r="H1163" s="48">
        <v>263896</v>
      </c>
      <c r="I1163" s="48">
        <v>0</v>
      </c>
      <c r="J1163" s="48">
        <v>0</v>
      </c>
      <c r="K1163" s="48">
        <v>32578435</v>
      </c>
      <c r="L1163" s="48">
        <v>0</v>
      </c>
      <c r="M1163" s="48">
        <v>32842331</v>
      </c>
      <c r="N1163" s="49">
        <v>0.24581993741572197</v>
      </c>
    </row>
    <row r="1164" spans="1:14" x14ac:dyDescent="0.25">
      <c r="A1164" s="50"/>
      <c r="B1164" s="51"/>
      <c r="C1164" s="51"/>
      <c r="D1164" s="51"/>
      <c r="E1164" s="51">
        <v>481</v>
      </c>
      <c r="F1164" s="47" t="str">
        <f>VLOOKUP(E1164,'[2]Expenditures_Budget users'!$E$8:$F$1847,2,0)</f>
        <v>Construction facilities</v>
      </c>
      <c r="G1164" s="52">
        <v>108863935</v>
      </c>
      <c r="H1164" s="52">
        <v>15060169</v>
      </c>
      <c r="I1164" s="52"/>
      <c r="J1164" s="52"/>
      <c r="K1164" s="52">
        <v>4552970</v>
      </c>
      <c r="L1164" s="52"/>
      <c r="M1164" s="52">
        <v>19613139</v>
      </c>
      <c r="N1164" s="53">
        <v>0.18016195170604479</v>
      </c>
    </row>
    <row r="1165" spans="1:14" s="2" customFormat="1" x14ac:dyDescent="0.25">
      <c r="A1165" s="50"/>
      <c r="B1165" s="51"/>
      <c r="C1165" s="51"/>
      <c r="D1165" s="51"/>
      <c r="E1165" s="51">
        <v>482</v>
      </c>
      <c r="F1165" s="47" t="str">
        <f>VLOOKUP(E1165,'[2]Expenditures_Budget users'!$E$8:$F$1847,2,0)</f>
        <v>Other construction facilities</v>
      </c>
      <c r="G1165" s="52">
        <v>9604462</v>
      </c>
      <c r="H1165" s="52">
        <v>0</v>
      </c>
      <c r="I1165" s="52"/>
      <c r="J1165" s="52"/>
      <c r="K1165" s="52">
        <v>113824</v>
      </c>
      <c r="L1165" s="52"/>
      <c r="M1165" s="52">
        <v>113824</v>
      </c>
      <c r="N1165" s="53">
        <v>1.1851158347026622E-2</v>
      </c>
    </row>
    <row r="1166" spans="1:14" s="2" customFormat="1" x14ac:dyDescent="0.25">
      <c r="A1166" s="55"/>
      <c r="B1166" s="56"/>
      <c r="C1166" s="56"/>
      <c r="D1166" s="56"/>
      <c r="E1166" s="56">
        <v>483</v>
      </c>
      <c r="F1166" s="47" t="str">
        <f>VLOOKUP(E1166,'[2]Expenditures_Budget users'!$E$8:$F$1847,2,0)</f>
        <v>Purchase of furniture</v>
      </c>
      <c r="G1166" s="57">
        <v>6499400</v>
      </c>
      <c r="H1166" s="57"/>
      <c r="I1166" s="57"/>
      <c r="J1166" s="57"/>
      <c r="K1166" s="57">
        <v>4953286</v>
      </c>
      <c r="L1166" s="57"/>
      <c r="M1166" s="57">
        <v>4953286</v>
      </c>
      <c r="N1166" s="58">
        <v>0.76211434901683228</v>
      </c>
    </row>
    <row r="1167" spans="1:14" x14ac:dyDescent="0.25">
      <c r="A1167" s="46"/>
      <c r="B1167" s="47"/>
      <c r="C1167" s="47"/>
      <c r="D1167" s="47"/>
      <c r="E1167" s="47">
        <v>485</v>
      </c>
      <c r="F1167" s="47" t="str">
        <f>VLOOKUP(E1167,'[2]Expenditures_Budget users'!$E$8:$F$1847,2,0)</f>
        <v>Investments and non-financial assets</v>
      </c>
      <c r="G1167" s="48">
        <v>117789000</v>
      </c>
      <c r="H1167" s="48">
        <v>2667594</v>
      </c>
      <c r="I1167" s="48"/>
      <c r="J1167" s="48"/>
      <c r="K1167" s="48">
        <v>7508322</v>
      </c>
      <c r="L1167" s="48"/>
      <c r="M1167" s="48">
        <v>10175916</v>
      </c>
      <c r="N1167" s="49">
        <v>8.6391055191910954E-2</v>
      </c>
    </row>
    <row r="1168" spans="1:14" x14ac:dyDescent="0.25">
      <c r="A1168" s="55"/>
      <c r="B1168" s="56"/>
      <c r="C1168" s="56"/>
      <c r="D1168" s="56"/>
      <c r="E1168" s="56">
        <v>488</v>
      </c>
      <c r="F1168" s="47" t="str">
        <f>VLOOKUP(E1168,'[2]Expenditures_Budget users'!$E$8:$F$1847,2,0)</f>
        <v>Capital grants to LGUs</v>
      </c>
      <c r="G1168" s="57">
        <v>64557840</v>
      </c>
      <c r="H1168" s="57">
        <v>13480721</v>
      </c>
      <c r="I1168" s="57"/>
      <c r="J1168" s="57"/>
      <c r="K1168" s="57"/>
      <c r="L1168" s="57"/>
      <c r="M1168" s="57">
        <v>13480721</v>
      </c>
      <c r="N1168" s="58">
        <v>0.20881617166869276</v>
      </c>
    </row>
    <row r="1169" spans="1:14" s="54" customFormat="1" x14ac:dyDescent="0.25">
      <c r="A1169" s="108" t="s">
        <v>78</v>
      </c>
      <c r="B1169" s="39" t="str">
        <f>VLOOKUP(A1169,'[2]Expenditures_Budget users'!$A$6:$B$1847,2,0)</f>
        <v>MINISTRY OF EDUCATION AND SCIENCE</v>
      </c>
      <c r="C1169" s="39"/>
      <c r="D1169" s="39"/>
      <c r="E1169" s="39"/>
      <c r="F1169" s="39"/>
      <c r="G1169" s="40">
        <v>45006315027</v>
      </c>
      <c r="H1169" s="40">
        <v>9551489564</v>
      </c>
      <c r="I1169" s="40">
        <v>1008658</v>
      </c>
      <c r="J1169" s="40">
        <v>187354933</v>
      </c>
      <c r="K1169" s="40">
        <v>23624755</v>
      </c>
      <c r="L1169" s="40">
        <v>694106284</v>
      </c>
      <c r="M1169" s="40">
        <v>10457584194</v>
      </c>
      <c r="N1169" s="41">
        <v>0.23235815213323574</v>
      </c>
    </row>
    <row r="1170" spans="1:14" s="2" customFormat="1" x14ac:dyDescent="0.25">
      <c r="A1170" s="29"/>
      <c r="B1170" s="30"/>
      <c r="C1170" s="30">
        <v>40</v>
      </c>
      <c r="D1170" s="43" t="str">
        <f>VLOOKUP(C1170,'[2]Expenditures_Budget users'!$C$7:$D$1619,2,0)</f>
        <v>Salaries, wages and allowances</v>
      </c>
      <c r="E1170" s="30"/>
      <c r="F1170" s="30"/>
      <c r="G1170" s="31">
        <v>9867230000</v>
      </c>
      <c r="H1170" s="31">
        <v>2313920211</v>
      </c>
      <c r="I1170" s="31"/>
      <c r="J1170" s="31"/>
      <c r="K1170" s="31"/>
      <c r="L1170" s="31">
        <v>177003522</v>
      </c>
      <c r="M1170" s="31">
        <v>2490923733</v>
      </c>
      <c r="N1170" s="32">
        <v>0.25244407326068208</v>
      </c>
    </row>
    <row r="1171" spans="1:14" x14ac:dyDescent="0.25">
      <c r="A1171" s="55"/>
      <c r="B1171" s="56"/>
      <c r="C1171" s="56"/>
      <c r="D1171" s="56"/>
      <c r="E1171" s="56">
        <v>401</v>
      </c>
      <c r="F1171" s="47" t="str">
        <f>VLOOKUP(E1171,'[2]Expenditures_Budget users'!$E$8:$F$1847,2,0)</f>
        <v>Basic salaries</v>
      </c>
      <c r="G1171" s="57">
        <v>7024772000</v>
      </c>
      <c r="H1171" s="57">
        <v>1666124436</v>
      </c>
      <c r="I1171" s="57"/>
      <c r="J1171" s="57"/>
      <c r="K1171" s="57"/>
      <c r="L1171" s="57">
        <v>127461011</v>
      </c>
      <c r="M1171" s="57">
        <v>1793585447</v>
      </c>
      <c r="N1171" s="58">
        <v>0.25532294101502512</v>
      </c>
    </row>
    <row r="1172" spans="1:14" s="54" customFormat="1" x14ac:dyDescent="0.25">
      <c r="A1172" s="55"/>
      <c r="B1172" s="56"/>
      <c r="C1172" s="56"/>
      <c r="D1172" s="56"/>
      <c r="E1172" s="56">
        <v>402</v>
      </c>
      <c r="F1172" s="47" t="str">
        <f>VLOOKUP(E1172,'[2]Expenditures_Budget users'!$E$8:$F$1847,2,0)</f>
        <v>Social insurance contributions</v>
      </c>
      <c r="G1172" s="57">
        <v>2730232000</v>
      </c>
      <c r="H1172" s="57">
        <v>647795775</v>
      </c>
      <c r="I1172" s="57"/>
      <c r="J1172" s="57"/>
      <c r="K1172" s="57"/>
      <c r="L1172" s="57">
        <v>49542511</v>
      </c>
      <c r="M1172" s="57">
        <v>697338286</v>
      </c>
      <c r="N1172" s="58">
        <v>0.25541356412202332</v>
      </c>
    </row>
    <row r="1173" spans="1:14" s="54" customFormat="1" x14ac:dyDescent="0.25">
      <c r="A1173" s="50"/>
      <c r="B1173" s="51"/>
      <c r="C1173" s="51"/>
      <c r="D1173" s="51"/>
      <c r="E1173" s="51">
        <v>404</v>
      </c>
      <c r="F1173" s="47" t="str">
        <f>VLOOKUP(E1173,'[2]Expenditures_Budget users'!$E$8:$F$1847,2,0)</f>
        <v>Allowances</v>
      </c>
      <c r="G1173" s="52">
        <v>112226000</v>
      </c>
      <c r="H1173" s="52">
        <v>0</v>
      </c>
      <c r="I1173" s="52"/>
      <c r="J1173" s="52"/>
      <c r="K1173" s="52"/>
      <c r="L1173" s="52">
        <v>0</v>
      </c>
      <c r="M1173" s="52">
        <v>0</v>
      </c>
      <c r="N1173" s="53">
        <v>0</v>
      </c>
    </row>
    <row r="1174" spans="1:14" x14ac:dyDescent="0.25">
      <c r="A1174" s="29"/>
      <c r="B1174" s="30"/>
      <c r="C1174" s="30">
        <v>42</v>
      </c>
      <c r="D1174" s="43" t="str">
        <f>VLOOKUP(C1174,'[2]Expenditures_Budget users'!$C$7:$D$1619,2,0)</f>
        <v xml:space="preserve">Goods and services </v>
      </c>
      <c r="E1174" s="30"/>
      <c r="F1174" s="30"/>
      <c r="G1174" s="31">
        <v>4807486469</v>
      </c>
      <c r="H1174" s="31">
        <v>455839832</v>
      </c>
      <c r="I1174" s="31">
        <v>1008658</v>
      </c>
      <c r="J1174" s="31">
        <v>157475247</v>
      </c>
      <c r="K1174" s="31">
        <v>13256049</v>
      </c>
      <c r="L1174" s="31">
        <v>397890198</v>
      </c>
      <c r="M1174" s="31">
        <v>1025469984</v>
      </c>
      <c r="N1174" s="32">
        <v>0.21330688928871949</v>
      </c>
    </row>
    <row r="1175" spans="1:14" x14ac:dyDescent="0.25">
      <c r="A1175" s="50"/>
      <c r="B1175" s="51"/>
      <c r="C1175" s="51"/>
      <c r="D1175" s="51"/>
      <c r="E1175" s="51">
        <v>420</v>
      </c>
      <c r="F1175" s="47" t="str">
        <f>VLOOKUP(E1175,'[2]Expenditures_Budget users'!$E$8:$F$1847,2,0)</f>
        <v>Travel and per diem expenditures</v>
      </c>
      <c r="G1175" s="52">
        <v>179142447</v>
      </c>
      <c r="H1175" s="52">
        <v>4197904</v>
      </c>
      <c r="I1175" s="52"/>
      <c r="J1175" s="52">
        <v>7363303</v>
      </c>
      <c r="K1175" s="52">
        <v>15456</v>
      </c>
      <c r="L1175" s="52">
        <v>9842516</v>
      </c>
      <c r="M1175" s="52">
        <v>21419179</v>
      </c>
      <c r="N1175" s="53">
        <v>0.11956506879689993</v>
      </c>
    </row>
    <row r="1176" spans="1:14" s="54" customFormat="1" x14ac:dyDescent="0.25">
      <c r="A1176" s="55"/>
      <c r="B1176" s="56"/>
      <c r="C1176" s="56"/>
      <c r="D1176" s="56"/>
      <c r="E1176" s="56">
        <v>421</v>
      </c>
      <c r="F1176" s="47" t="str">
        <f>VLOOKUP(E1176,'[2]Expenditures_Budget users'!$E$8:$F$1847,2,0)</f>
        <v>Utility services, heating, communication and transport</v>
      </c>
      <c r="G1176" s="57">
        <v>678046102</v>
      </c>
      <c r="H1176" s="57">
        <v>96852353</v>
      </c>
      <c r="I1176" s="57">
        <v>233987</v>
      </c>
      <c r="J1176" s="57">
        <v>1178043</v>
      </c>
      <c r="K1176" s="57">
        <v>85690</v>
      </c>
      <c r="L1176" s="57">
        <v>22264534</v>
      </c>
      <c r="M1176" s="57">
        <v>120614607</v>
      </c>
      <c r="N1176" s="58">
        <v>0.17788555474949105</v>
      </c>
    </row>
    <row r="1177" spans="1:14" s="2" customFormat="1" x14ac:dyDescent="0.25">
      <c r="A1177" s="46"/>
      <c r="B1177" s="47"/>
      <c r="C1177" s="47"/>
      <c r="D1177" s="47"/>
      <c r="E1177" s="47">
        <v>423</v>
      </c>
      <c r="F1177" s="47" t="str">
        <f>VLOOKUP(E1177,'[2]Expenditures_Budget users'!$E$8:$F$1847,2,0)</f>
        <v>Materials and sundries</v>
      </c>
      <c r="G1177" s="48">
        <v>845467777</v>
      </c>
      <c r="H1177" s="48">
        <v>54768883</v>
      </c>
      <c r="I1177" s="48">
        <v>76633</v>
      </c>
      <c r="J1177" s="48">
        <v>273972</v>
      </c>
      <c r="K1177" s="48">
        <v>18401</v>
      </c>
      <c r="L1177" s="48">
        <v>88353910</v>
      </c>
      <c r="M1177" s="48">
        <v>143491799</v>
      </c>
      <c r="N1177" s="49">
        <v>0.16971882655203782</v>
      </c>
    </row>
    <row r="1178" spans="1:14" s="54" customFormat="1" x14ac:dyDescent="0.25">
      <c r="A1178" s="46"/>
      <c r="B1178" s="47"/>
      <c r="C1178" s="47"/>
      <c r="D1178" s="47"/>
      <c r="E1178" s="47">
        <v>424</v>
      </c>
      <c r="F1178" s="47" t="str">
        <f>VLOOKUP(E1178,'[2]Expenditures_Budget users'!$E$8:$F$1847,2,0)</f>
        <v>Repairs and current maintenance</v>
      </c>
      <c r="G1178" s="48">
        <v>217333000</v>
      </c>
      <c r="H1178" s="48">
        <v>10347027</v>
      </c>
      <c r="I1178" s="48">
        <v>624269</v>
      </c>
      <c r="J1178" s="48">
        <v>18555</v>
      </c>
      <c r="K1178" s="48">
        <v>240415</v>
      </c>
      <c r="L1178" s="48">
        <v>29016307</v>
      </c>
      <c r="M1178" s="48">
        <v>40246573</v>
      </c>
      <c r="N1178" s="49">
        <v>0.18518390212254926</v>
      </c>
    </row>
    <row r="1179" spans="1:14" s="2" customFormat="1" x14ac:dyDescent="0.25">
      <c r="A1179" s="46"/>
      <c r="B1179" s="47"/>
      <c r="C1179" s="47"/>
      <c r="D1179" s="47"/>
      <c r="E1179" s="47">
        <v>425</v>
      </c>
      <c r="F1179" s="47" t="str">
        <f>VLOOKUP(E1179,'[2]Expenditures_Budget users'!$E$8:$F$1847,2,0)</f>
        <v>Contractual services</v>
      </c>
      <c r="G1179" s="48">
        <v>2213113822</v>
      </c>
      <c r="H1179" s="48">
        <v>185043693</v>
      </c>
      <c r="I1179" s="48">
        <v>7426</v>
      </c>
      <c r="J1179" s="48">
        <v>60979634</v>
      </c>
      <c r="K1179" s="48">
        <v>12796627</v>
      </c>
      <c r="L1179" s="48">
        <v>217969822</v>
      </c>
      <c r="M1179" s="48">
        <v>476797202</v>
      </c>
      <c r="N1179" s="49">
        <v>0.21544178941917971</v>
      </c>
    </row>
    <row r="1180" spans="1:14" s="54" customFormat="1" x14ac:dyDescent="0.25">
      <c r="A1180" s="46"/>
      <c r="B1180" s="47"/>
      <c r="C1180" s="47"/>
      <c r="D1180" s="47"/>
      <c r="E1180" s="47">
        <v>426</v>
      </c>
      <c r="F1180" s="47" t="str">
        <f>VLOOKUP(E1180,'[2]Expenditures_Budget users'!$E$8:$F$1847,2,0)</f>
        <v>Other current expenditures</v>
      </c>
      <c r="G1180" s="48">
        <v>669883321</v>
      </c>
      <c r="H1180" s="48">
        <v>104629972</v>
      </c>
      <c r="I1180" s="48">
        <v>66343</v>
      </c>
      <c r="J1180" s="48">
        <v>87661740</v>
      </c>
      <c r="K1180" s="48">
        <v>99460</v>
      </c>
      <c r="L1180" s="48">
        <v>30443109</v>
      </c>
      <c r="M1180" s="48">
        <v>222900624</v>
      </c>
      <c r="N1180" s="49">
        <v>0.33274544538182343</v>
      </c>
    </row>
    <row r="1181" spans="1:14" x14ac:dyDescent="0.25">
      <c r="A1181" s="46"/>
      <c r="B1181" s="47"/>
      <c r="C1181" s="47"/>
      <c r="D1181" s="47"/>
      <c r="E1181" s="47">
        <v>427</v>
      </c>
      <c r="F1181" s="47" t="str">
        <f>VLOOKUP(E1181,'[2]Expenditures_Budget users'!$E$8:$F$1847,2,0)</f>
        <v>Temporary employments</v>
      </c>
      <c r="G1181" s="48">
        <v>4500000</v>
      </c>
      <c r="H1181" s="48"/>
      <c r="I1181" s="48"/>
      <c r="J1181" s="48"/>
      <c r="K1181" s="48"/>
      <c r="L1181" s="48">
        <v>0</v>
      </c>
      <c r="M1181" s="48">
        <v>0</v>
      </c>
      <c r="N1181" s="49">
        <v>0</v>
      </c>
    </row>
    <row r="1182" spans="1:14" s="54" customFormat="1" x14ac:dyDescent="0.25">
      <c r="A1182" s="42"/>
      <c r="B1182" s="43"/>
      <c r="C1182" s="43">
        <v>44</v>
      </c>
      <c r="D1182" s="43" t="str">
        <f>VLOOKUP(C1182,'[2]Expenditures_Budget users'!$C$7:$D$1619,2,0)</f>
        <v>Current transfers to local government units</v>
      </c>
      <c r="E1182" s="43"/>
      <c r="F1182" s="43"/>
      <c r="G1182" s="44">
        <v>24487041000</v>
      </c>
      <c r="H1182" s="44">
        <v>6099730000</v>
      </c>
      <c r="I1182" s="44"/>
      <c r="J1182" s="44"/>
      <c r="K1182" s="44"/>
      <c r="L1182" s="44"/>
      <c r="M1182" s="44">
        <v>6099730000</v>
      </c>
      <c r="N1182" s="45">
        <v>0.24910033025223424</v>
      </c>
    </row>
    <row r="1183" spans="1:14" s="2" customFormat="1" x14ac:dyDescent="0.25">
      <c r="A1183" s="55"/>
      <c r="B1183" s="56"/>
      <c r="C1183" s="56"/>
      <c r="D1183" s="56"/>
      <c r="E1183" s="56">
        <v>442</v>
      </c>
      <c r="F1183" s="47" t="str">
        <f>VLOOKUP(E1183,'[2]Expenditures_Budget users'!$E$8:$F$1847,2,0)</f>
        <v>Earmarked grants</v>
      </c>
      <c r="G1183" s="57">
        <v>3300000</v>
      </c>
      <c r="H1183" s="57">
        <v>500000</v>
      </c>
      <c r="I1183" s="57"/>
      <c r="J1183" s="57"/>
      <c r="K1183" s="57"/>
      <c r="L1183" s="57"/>
      <c r="M1183" s="57">
        <v>500000</v>
      </c>
      <c r="N1183" s="58">
        <v>0.15151515151515152</v>
      </c>
    </row>
    <row r="1184" spans="1:14" x14ac:dyDescent="0.25">
      <c r="A1184" s="50"/>
      <c r="B1184" s="51"/>
      <c r="C1184" s="51"/>
      <c r="D1184" s="51"/>
      <c r="E1184" s="51">
        <v>443</v>
      </c>
      <c r="F1184" s="47" t="str">
        <f>VLOOKUP(E1184,'[2]Expenditures_Budget users'!$E$8:$F$1847,2,0)</f>
        <v>Block grants</v>
      </c>
      <c r="G1184" s="52">
        <v>24483741000</v>
      </c>
      <c r="H1184" s="52">
        <v>6099230000</v>
      </c>
      <c r="I1184" s="52"/>
      <c r="J1184" s="52"/>
      <c r="K1184" s="52"/>
      <c r="L1184" s="52"/>
      <c r="M1184" s="52">
        <v>6099230000</v>
      </c>
      <c r="N1184" s="53">
        <v>0.24911348310701376</v>
      </c>
    </row>
    <row r="1185" spans="1:14" x14ac:dyDescent="0.25">
      <c r="A1185" s="29"/>
      <c r="B1185" s="30"/>
      <c r="C1185" s="30">
        <v>46</v>
      </c>
      <c r="D1185" s="43" t="str">
        <f>VLOOKUP(C1185,'[2]Expenditures_Budget users'!$C$7:$D$1619,2,0)</f>
        <v>Subsidies and transfers</v>
      </c>
      <c r="E1185" s="30"/>
      <c r="F1185" s="30"/>
      <c r="G1185" s="31">
        <v>3234555558</v>
      </c>
      <c r="H1185" s="31">
        <v>326440463</v>
      </c>
      <c r="I1185" s="31"/>
      <c r="J1185" s="31">
        <v>28638144</v>
      </c>
      <c r="K1185" s="31">
        <v>892714</v>
      </c>
      <c r="L1185" s="31">
        <v>34602535</v>
      </c>
      <c r="M1185" s="31">
        <v>390573856</v>
      </c>
      <c r="N1185" s="32">
        <v>0.12075039336826256</v>
      </c>
    </row>
    <row r="1186" spans="1:14" s="54" customFormat="1" x14ac:dyDescent="0.25">
      <c r="A1186" s="46"/>
      <c r="B1186" s="47"/>
      <c r="C1186" s="47"/>
      <c r="D1186" s="47"/>
      <c r="E1186" s="47">
        <v>464</v>
      </c>
      <c r="F1186" s="47" t="str">
        <f>VLOOKUP(E1186,'[2]Expenditures_Budget users'!$E$8:$F$1847,2,0)</f>
        <v>Different transfers</v>
      </c>
      <c r="G1186" s="48">
        <v>3216515964</v>
      </c>
      <c r="H1186" s="48">
        <v>326215518</v>
      </c>
      <c r="I1186" s="48"/>
      <c r="J1186" s="48">
        <v>28638144</v>
      </c>
      <c r="K1186" s="48">
        <v>892714</v>
      </c>
      <c r="L1186" s="48">
        <v>33683817</v>
      </c>
      <c r="M1186" s="48">
        <v>389430193</v>
      </c>
      <c r="N1186" s="49">
        <v>0.12107205353823638</v>
      </c>
    </row>
    <row r="1187" spans="1:14" x14ac:dyDescent="0.25">
      <c r="A1187" s="46"/>
      <c r="B1187" s="47"/>
      <c r="C1187" s="47"/>
      <c r="D1187" s="47"/>
      <c r="E1187" s="47">
        <v>465</v>
      </c>
      <c r="F1187" s="47" t="str">
        <f>VLOOKUP(E1187,'[2]Expenditures_Budget users'!$E$8:$F$1847,2,0)</f>
        <v>Payment per enforcment titles</v>
      </c>
      <c r="G1187" s="48">
        <v>18039594</v>
      </c>
      <c r="H1187" s="48">
        <v>224945</v>
      </c>
      <c r="I1187" s="48"/>
      <c r="J1187" s="48"/>
      <c r="K1187" s="48"/>
      <c r="L1187" s="48">
        <v>918718</v>
      </c>
      <c r="M1187" s="48">
        <v>1143663</v>
      </c>
      <c r="N1187" s="49">
        <v>6.339738022928898E-2</v>
      </c>
    </row>
    <row r="1188" spans="1:14" s="2" customFormat="1" x14ac:dyDescent="0.25">
      <c r="A1188" s="29"/>
      <c r="B1188" s="30"/>
      <c r="C1188" s="30">
        <v>48</v>
      </c>
      <c r="D1188" s="43" t="str">
        <f>VLOOKUP(C1188,'[2]Expenditures_Budget users'!$C$7:$D$1619,2,0)</f>
        <v>Capital expenditures</v>
      </c>
      <c r="E1188" s="30"/>
      <c r="F1188" s="30"/>
      <c r="G1188" s="31">
        <v>2610002000</v>
      </c>
      <c r="H1188" s="31">
        <v>355559058</v>
      </c>
      <c r="I1188" s="31"/>
      <c r="J1188" s="31">
        <v>1241542</v>
      </c>
      <c r="K1188" s="31">
        <v>9475992</v>
      </c>
      <c r="L1188" s="31">
        <v>84610029</v>
      </c>
      <c r="M1188" s="31">
        <v>450886621</v>
      </c>
      <c r="N1188" s="32">
        <v>0.17275336225795995</v>
      </c>
    </row>
    <row r="1189" spans="1:14" x14ac:dyDescent="0.25">
      <c r="A1189" s="50"/>
      <c r="B1189" s="51"/>
      <c r="C1189" s="51"/>
      <c r="D1189" s="51"/>
      <c r="E1189" s="51">
        <v>480</v>
      </c>
      <c r="F1189" s="47" t="str">
        <f>VLOOKUP(E1189,'[2]Expenditures_Budget users'!$E$8:$F$1847,2,0)</f>
        <v>Purchase of equipment and machines</v>
      </c>
      <c r="G1189" s="52">
        <v>1004992034</v>
      </c>
      <c r="H1189" s="52">
        <v>14096100</v>
      </c>
      <c r="I1189" s="52"/>
      <c r="J1189" s="52">
        <v>1241542</v>
      </c>
      <c r="K1189" s="52">
        <v>0</v>
      </c>
      <c r="L1189" s="52">
        <v>70537189</v>
      </c>
      <c r="M1189" s="52">
        <v>85874831</v>
      </c>
      <c r="N1189" s="53">
        <v>8.5448270329275072E-2</v>
      </c>
    </row>
    <row r="1190" spans="1:14" x14ac:dyDescent="0.25">
      <c r="A1190" s="55"/>
      <c r="B1190" s="56"/>
      <c r="C1190" s="56"/>
      <c r="D1190" s="56"/>
      <c r="E1190" s="56">
        <v>481</v>
      </c>
      <c r="F1190" s="47" t="str">
        <f>VLOOKUP(E1190,'[2]Expenditures_Budget users'!$E$8:$F$1847,2,0)</f>
        <v>Construction facilities</v>
      </c>
      <c r="G1190" s="57">
        <v>47487000</v>
      </c>
      <c r="H1190" s="57"/>
      <c r="I1190" s="57"/>
      <c r="J1190" s="57"/>
      <c r="K1190" s="57"/>
      <c r="L1190" s="57">
        <v>4992394</v>
      </c>
      <c r="M1190" s="57">
        <v>4992394</v>
      </c>
      <c r="N1190" s="58">
        <v>0.10513180449386147</v>
      </c>
    </row>
    <row r="1191" spans="1:14" s="54" customFormat="1" x14ac:dyDescent="0.25">
      <c r="A1191" s="46"/>
      <c r="B1191" s="47"/>
      <c r="C1191" s="47"/>
      <c r="D1191" s="47"/>
      <c r="E1191" s="47">
        <v>482</v>
      </c>
      <c r="F1191" s="47" t="str">
        <f>VLOOKUP(E1191,'[2]Expenditures_Budget users'!$E$8:$F$1847,2,0)</f>
        <v>Other construction facilities</v>
      </c>
      <c r="G1191" s="48">
        <v>1360752671</v>
      </c>
      <c r="H1191" s="48">
        <v>324125613</v>
      </c>
      <c r="I1191" s="48"/>
      <c r="J1191" s="48">
        <v>0</v>
      </c>
      <c r="K1191" s="48">
        <v>9475992</v>
      </c>
      <c r="L1191" s="48">
        <v>8331233</v>
      </c>
      <c r="M1191" s="48">
        <v>341932838</v>
      </c>
      <c r="N1191" s="49">
        <v>0.2512821361935802</v>
      </c>
    </row>
    <row r="1192" spans="1:14" x14ac:dyDescent="0.25">
      <c r="A1192" s="46"/>
      <c r="B1192" s="47"/>
      <c r="C1192" s="47"/>
      <c r="D1192" s="47"/>
      <c r="E1192" s="47">
        <v>483</v>
      </c>
      <c r="F1192" s="47" t="str">
        <f>VLOOKUP(E1192,'[2]Expenditures_Budget users'!$E$8:$F$1847,2,0)</f>
        <v>Purchase of furniture</v>
      </c>
      <c r="G1192" s="48">
        <v>41980295</v>
      </c>
      <c r="H1192" s="48">
        <v>0</v>
      </c>
      <c r="I1192" s="48"/>
      <c r="J1192" s="48">
        <v>0</v>
      </c>
      <c r="K1192" s="48"/>
      <c r="L1192" s="48">
        <v>541620</v>
      </c>
      <c r="M1192" s="48">
        <v>541620</v>
      </c>
      <c r="N1192" s="49">
        <v>1.2901767364902986E-2</v>
      </c>
    </row>
    <row r="1193" spans="1:14" s="54" customFormat="1" x14ac:dyDescent="0.25">
      <c r="A1193" s="55"/>
      <c r="B1193" s="56"/>
      <c r="C1193" s="56"/>
      <c r="D1193" s="56"/>
      <c r="E1193" s="56">
        <v>485</v>
      </c>
      <c r="F1193" s="47" t="str">
        <f>VLOOKUP(E1193,'[2]Expenditures_Budget users'!$E$8:$F$1847,2,0)</f>
        <v>Investments and non-financial assets</v>
      </c>
      <c r="G1193" s="57">
        <v>33605000</v>
      </c>
      <c r="H1193" s="57">
        <v>3231651</v>
      </c>
      <c r="I1193" s="57"/>
      <c r="J1193" s="57">
        <v>0</v>
      </c>
      <c r="K1193" s="57"/>
      <c r="L1193" s="57">
        <v>207593</v>
      </c>
      <c r="M1193" s="57">
        <v>3439244</v>
      </c>
      <c r="N1193" s="58">
        <v>0.10234322273471209</v>
      </c>
    </row>
    <row r="1194" spans="1:14" s="54" customFormat="1" x14ac:dyDescent="0.25">
      <c r="A1194" s="55"/>
      <c r="B1194" s="56"/>
      <c r="C1194" s="56"/>
      <c r="D1194" s="56"/>
      <c r="E1194" s="56">
        <v>486</v>
      </c>
      <c r="F1194" s="47" t="str">
        <f>VLOOKUP(E1194,'[2]Expenditures_Budget users'!$E$8:$F$1847,2,0)</f>
        <v>Purchase of vehicles</v>
      </c>
      <c r="G1194" s="57">
        <v>19000000</v>
      </c>
      <c r="H1194" s="57"/>
      <c r="I1194" s="57"/>
      <c r="J1194" s="57"/>
      <c r="K1194" s="57"/>
      <c r="L1194" s="57">
        <v>0</v>
      </c>
      <c r="M1194" s="57">
        <v>0</v>
      </c>
      <c r="N1194" s="58">
        <v>0</v>
      </c>
    </row>
    <row r="1195" spans="1:14" s="54" customFormat="1" x14ac:dyDescent="0.25">
      <c r="A1195" s="46"/>
      <c r="B1195" s="47"/>
      <c r="C1195" s="47"/>
      <c r="D1195" s="47"/>
      <c r="E1195" s="47">
        <v>488</v>
      </c>
      <c r="F1195" s="47" t="str">
        <f>VLOOKUP(E1195,'[2]Expenditures_Budget users'!$E$8:$F$1847,2,0)</f>
        <v>Capital grants to LGUs</v>
      </c>
      <c r="G1195" s="48">
        <v>102185000</v>
      </c>
      <c r="H1195" s="48">
        <v>14105694</v>
      </c>
      <c r="I1195" s="48"/>
      <c r="J1195" s="48"/>
      <c r="K1195" s="48"/>
      <c r="L1195" s="48"/>
      <c r="M1195" s="48">
        <v>14105694</v>
      </c>
      <c r="N1195" s="49">
        <v>0.13804074962078583</v>
      </c>
    </row>
    <row r="1196" spans="1:14" s="2" customFormat="1" x14ac:dyDescent="0.25">
      <c r="A1196" s="108" t="s">
        <v>79</v>
      </c>
      <c r="B1196" s="39" t="str">
        <f>VLOOKUP(A1196,'[2]Expenditures_Budget users'!$A$6:$B$1847,2,0)</f>
        <v>BUREAU FOR DEVELOPMENT OF EDUCATION</v>
      </c>
      <c r="C1196" s="39"/>
      <c r="D1196" s="39"/>
      <c r="E1196" s="39"/>
      <c r="F1196" s="39"/>
      <c r="G1196" s="40">
        <v>294164000</v>
      </c>
      <c r="H1196" s="40">
        <v>46573420</v>
      </c>
      <c r="I1196" s="40"/>
      <c r="J1196" s="40">
        <v>3801137</v>
      </c>
      <c r="K1196" s="40"/>
      <c r="L1196" s="40">
        <v>1363511</v>
      </c>
      <c r="M1196" s="40">
        <v>51738068</v>
      </c>
      <c r="N1196" s="41">
        <v>0.17588171224215063</v>
      </c>
    </row>
    <row r="1197" spans="1:14" x14ac:dyDescent="0.25">
      <c r="A1197" s="29"/>
      <c r="B1197" s="30"/>
      <c r="C1197" s="30">
        <v>40</v>
      </c>
      <c r="D1197" s="43" t="str">
        <f>VLOOKUP(C1197,'[2]Expenditures_Budget users'!$C$7:$D$1619,2,0)</f>
        <v>Salaries, wages and allowances</v>
      </c>
      <c r="E1197" s="30"/>
      <c r="F1197" s="30"/>
      <c r="G1197" s="31">
        <v>144975000</v>
      </c>
      <c r="H1197" s="31">
        <v>34152129</v>
      </c>
      <c r="I1197" s="31"/>
      <c r="J1197" s="31"/>
      <c r="K1197" s="31"/>
      <c r="L1197" s="31">
        <v>748444</v>
      </c>
      <c r="M1197" s="31">
        <v>34900573</v>
      </c>
      <c r="N1197" s="32">
        <v>0.2407351129505087</v>
      </c>
    </row>
    <row r="1198" spans="1:14" s="2" customFormat="1" x14ac:dyDescent="0.25">
      <c r="A1198" s="46"/>
      <c r="B1198" s="47"/>
      <c r="C1198" s="47"/>
      <c r="D1198" s="47"/>
      <c r="E1198" s="47">
        <v>401</v>
      </c>
      <c r="F1198" s="47" t="str">
        <f>VLOOKUP(E1198,'[2]Expenditures_Budget users'!$E$8:$F$1847,2,0)</f>
        <v>Basic salaries</v>
      </c>
      <c r="G1198" s="48">
        <v>102430000</v>
      </c>
      <c r="H1198" s="48">
        <v>24589241</v>
      </c>
      <c r="I1198" s="48"/>
      <c r="J1198" s="48"/>
      <c r="K1198" s="48"/>
      <c r="L1198" s="48">
        <v>540435</v>
      </c>
      <c r="M1198" s="48">
        <v>25129676</v>
      </c>
      <c r="N1198" s="49">
        <v>0.24533511666503954</v>
      </c>
    </row>
    <row r="1199" spans="1:14" s="54" customFormat="1" x14ac:dyDescent="0.25">
      <c r="A1199" s="46"/>
      <c r="B1199" s="47"/>
      <c r="C1199" s="47"/>
      <c r="D1199" s="47"/>
      <c r="E1199" s="47">
        <v>402</v>
      </c>
      <c r="F1199" s="47" t="str">
        <f>VLOOKUP(E1199,'[2]Expenditures_Budget users'!$E$8:$F$1847,2,0)</f>
        <v>Social insurance contributions</v>
      </c>
      <c r="G1199" s="48">
        <v>40000000</v>
      </c>
      <c r="H1199" s="48">
        <v>9562888</v>
      </c>
      <c r="I1199" s="48"/>
      <c r="J1199" s="48"/>
      <c r="K1199" s="48"/>
      <c r="L1199" s="48">
        <v>208009</v>
      </c>
      <c r="M1199" s="48">
        <v>9770897</v>
      </c>
      <c r="N1199" s="49">
        <v>0.24427242499999999</v>
      </c>
    </row>
    <row r="1200" spans="1:14" x14ac:dyDescent="0.25">
      <c r="A1200" s="55"/>
      <c r="B1200" s="56"/>
      <c r="C1200" s="56"/>
      <c r="D1200" s="56"/>
      <c r="E1200" s="56">
        <v>404</v>
      </c>
      <c r="F1200" s="47" t="str">
        <f>VLOOKUP(E1200,'[2]Expenditures_Budget users'!$E$8:$F$1847,2,0)</f>
        <v>Allowances</v>
      </c>
      <c r="G1200" s="57">
        <v>2545000</v>
      </c>
      <c r="H1200" s="57">
        <v>0</v>
      </c>
      <c r="I1200" s="57"/>
      <c r="J1200" s="57"/>
      <c r="K1200" s="57"/>
      <c r="L1200" s="57"/>
      <c r="M1200" s="57">
        <v>0</v>
      </c>
      <c r="N1200" s="58">
        <v>0</v>
      </c>
    </row>
    <row r="1201" spans="1:14" s="54" customFormat="1" x14ac:dyDescent="0.25">
      <c r="A1201" s="29"/>
      <c r="B1201" s="30"/>
      <c r="C1201" s="30">
        <v>42</v>
      </c>
      <c r="D1201" s="43" t="str">
        <f>VLOOKUP(C1201,'[2]Expenditures_Budget users'!$C$7:$D$1619,2,0)</f>
        <v xml:space="preserve">Goods and services </v>
      </c>
      <c r="E1201" s="30"/>
      <c r="F1201" s="30"/>
      <c r="G1201" s="31">
        <v>142094000</v>
      </c>
      <c r="H1201" s="31">
        <v>11474688</v>
      </c>
      <c r="I1201" s="31"/>
      <c r="J1201" s="31">
        <v>3801137</v>
      </c>
      <c r="K1201" s="31"/>
      <c r="L1201" s="31">
        <v>559607</v>
      </c>
      <c r="M1201" s="31">
        <v>15835432</v>
      </c>
      <c r="N1201" s="32">
        <v>0.11144335439920053</v>
      </c>
    </row>
    <row r="1202" spans="1:14" s="54" customFormat="1" x14ac:dyDescent="0.25">
      <c r="A1202" s="46"/>
      <c r="B1202" s="47"/>
      <c r="C1202" s="47"/>
      <c r="D1202" s="47"/>
      <c r="E1202" s="47">
        <v>420</v>
      </c>
      <c r="F1202" s="47" t="str">
        <f>VLOOKUP(E1202,'[2]Expenditures_Budget users'!$E$8:$F$1847,2,0)</f>
        <v>Travel and per diem expenditures</v>
      </c>
      <c r="G1202" s="48">
        <v>7000000</v>
      </c>
      <c r="H1202" s="48">
        <v>559440</v>
      </c>
      <c r="I1202" s="48"/>
      <c r="J1202" s="48">
        <v>1320</v>
      </c>
      <c r="K1202" s="48"/>
      <c r="L1202" s="48">
        <v>5000</v>
      </c>
      <c r="M1202" s="48">
        <v>565760</v>
      </c>
      <c r="N1202" s="49">
        <v>8.0822857142857141E-2</v>
      </c>
    </row>
    <row r="1203" spans="1:14" s="2" customFormat="1" x14ac:dyDescent="0.25">
      <c r="A1203" s="55"/>
      <c r="B1203" s="56"/>
      <c r="C1203" s="56"/>
      <c r="D1203" s="56"/>
      <c r="E1203" s="56">
        <v>421</v>
      </c>
      <c r="F1203" s="47" t="str">
        <f>VLOOKUP(E1203,'[2]Expenditures_Budget users'!$E$8:$F$1847,2,0)</f>
        <v>Utility services, heating, communication and transport</v>
      </c>
      <c r="G1203" s="57">
        <v>8200000</v>
      </c>
      <c r="H1203" s="57">
        <v>1020393</v>
      </c>
      <c r="I1203" s="57"/>
      <c r="J1203" s="57">
        <v>0</v>
      </c>
      <c r="K1203" s="57"/>
      <c r="L1203" s="57">
        <v>0</v>
      </c>
      <c r="M1203" s="57">
        <v>1020393</v>
      </c>
      <c r="N1203" s="58">
        <v>0.12443817073170732</v>
      </c>
    </row>
    <row r="1204" spans="1:14" s="2" customFormat="1" x14ac:dyDescent="0.25">
      <c r="A1204" s="55"/>
      <c r="B1204" s="56"/>
      <c r="C1204" s="56"/>
      <c r="D1204" s="56"/>
      <c r="E1204" s="56">
        <v>423</v>
      </c>
      <c r="F1204" s="47" t="str">
        <f>VLOOKUP(E1204,'[2]Expenditures_Budget users'!$E$8:$F$1847,2,0)</f>
        <v>Materials and sundries</v>
      </c>
      <c r="G1204" s="57">
        <v>5178000</v>
      </c>
      <c r="H1204" s="57">
        <v>130593</v>
      </c>
      <c r="I1204" s="57"/>
      <c r="J1204" s="57">
        <v>14795</v>
      </c>
      <c r="K1204" s="57"/>
      <c r="L1204" s="57">
        <v>20500</v>
      </c>
      <c r="M1204" s="57">
        <v>165888</v>
      </c>
      <c r="N1204" s="58">
        <v>3.2037079953650058E-2</v>
      </c>
    </row>
    <row r="1205" spans="1:14" s="54" customFormat="1" x14ac:dyDescent="0.25">
      <c r="A1205" s="46"/>
      <c r="B1205" s="47"/>
      <c r="C1205" s="47"/>
      <c r="D1205" s="47"/>
      <c r="E1205" s="47">
        <v>424</v>
      </c>
      <c r="F1205" s="47" t="str">
        <f>VLOOKUP(E1205,'[2]Expenditures_Budget users'!$E$8:$F$1847,2,0)</f>
        <v>Repairs and current maintenance</v>
      </c>
      <c r="G1205" s="48">
        <v>2550000</v>
      </c>
      <c r="H1205" s="48">
        <v>277517</v>
      </c>
      <c r="I1205" s="48"/>
      <c r="J1205" s="48"/>
      <c r="K1205" s="48"/>
      <c r="L1205" s="48">
        <v>124489</v>
      </c>
      <c r="M1205" s="48">
        <v>402006</v>
      </c>
      <c r="N1205" s="49">
        <v>0.15764941176470587</v>
      </c>
    </row>
    <row r="1206" spans="1:14" s="54" customFormat="1" x14ac:dyDescent="0.25">
      <c r="A1206" s="46"/>
      <c r="B1206" s="47"/>
      <c r="C1206" s="47"/>
      <c r="D1206" s="47"/>
      <c r="E1206" s="47">
        <v>425</v>
      </c>
      <c r="F1206" s="47" t="str">
        <f>VLOOKUP(E1206,'[2]Expenditures_Budget users'!$E$8:$F$1847,2,0)</f>
        <v>Contractual services</v>
      </c>
      <c r="G1206" s="48">
        <v>93906000</v>
      </c>
      <c r="H1206" s="48">
        <v>9134851</v>
      </c>
      <c r="I1206" s="48"/>
      <c r="J1206" s="48">
        <v>3756577</v>
      </c>
      <c r="K1206" s="48"/>
      <c r="L1206" s="48">
        <v>367971</v>
      </c>
      <c r="M1206" s="48">
        <v>13259399</v>
      </c>
      <c r="N1206" s="49">
        <v>0.14119863480501779</v>
      </c>
    </row>
    <row r="1207" spans="1:14" x14ac:dyDescent="0.25">
      <c r="A1207" s="55"/>
      <c r="B1207" s="56"/>
      <c r="C1207" s="56"/>
      <c r="D1207" s="56"/>
      <c r="E1207" s="56">
        <v>426</v>
      </c>
      <c r="F1207" s="47" t="str">
        <f>VLOOKUP(E1207,'[2]Expenditures_Budget users'!$E$8:$F$1847,2,0)</f>
        <v>Other current expenditures</v>
      </c>
      <c r="G1207" s="57">
        <v>25260000</v>
      </c>
      <c r="H1207" s="57">
        <v>351894</v>
      </c>
      <c r="I1207" s="57"/>
      <c r="J1207" s="57">
        <v>28445</v>
      </c>
      <c r="K1207" s="57"/>
      <c r="L1207" s="57">
        <v>41647</v>
      </c>
      <c r="M1207" s="57">
        <v>421986</v>
      </c>
      <c r="N1207" s="58">
        <v>1.6705700712589075E-2</v>
      </c>
    </row>
    <row r="1208" spans="1:14" s="2" customFormat="1" x14ac:dyDescent="0.25">
      <c r="A1208" s="29"/>
      <c r="B1208" s="30"/>
      <c r="C1208" s="30">
        <v>46</v>
      </c>
      <c r="D1208" s="43" t="str">
        <f>VLOOKUP(C1208,'[2]Expenditures_Budget users'!$C$7:$D$1619,2,0)</f>
        <v>Subsidies and transfers</v>
      </c>
      <c r="E1208" s="30"/>
      <c r="F1208" s="30"/>
      <c r="G1208" s="31">
        <v>1496000</v>
      </c>
      <c r="H1208" s="31">
        <v>223392</v>
      </c>
      <c r="I1208" s="31"/>
      <c r="J1208" s="31"/>
      <c r="K1208" s="31"/>
      <c r="L1208" s="31"/>
      <c r="M1208" s="31">
        <v>223392</v>
      </c>
      <c r="N1208" s="32">
        <v>0.14932620320855616</v>
      </c>
    </row>
    <row r="1209" spans="1:14" x14ac:dyDescent="0.25">
      <c r="A1209" s="50"/>
      <c r="B1209" s="51"/>
      <c r="C1209" s="51"/>
      <c r="D1209" s="51"/>
      <c r="E1209" s="51">
        <v>464</v>
      </c>
      <c r="F1209" s="47" t="str">
        <f>VLOOKUP(E1209,'[2]Expenditures_Budget users'!$E$8:$F$1847,2,0)</f>
        <v>Different transfers</v>
      </c>
      <c r="G1209" s="52">
        <v>1496000</v>
      </c>
      <c r="H1209" s="52">
        <v>223392</v>
      </c>
      <c r="I1209" s="52"/>
      <c r="J1209" s="52"/>
      <c r="K1209" s="52"/>
      <c r="L1209" s="52"/>
      <c r="M1209" s="52">
        <v>223392</v>
      </c>
      <c r="N1209" s="53">
        <v>0.14932620320855616</v>
      </c>
    </row>
    <row r="1210" spans="1:14" x14ac:dyDescent="0.25">
      <c r="A1210" s="29"/>
      <c r="B1210" s="30"/>
      <c r="C1210" s="30">
        <v>48</v>
      </c>
      <c r="D1210" s="43" t="str">
        <f>VLOOKUP(C1210,'[2]Expenditures_Budget users'!$C$7:$D$1619,2,0)</f>
        <v>Capital expenditures</v>
      </c>
      <c r="E1210" s="30"/>
      <c r="F1210" s="30"/>
      <c r="G1210" s="31">
        <v>5599000</v>
      </c>
      <c r="H1210" s="31">
        <v>723211</v>
      </c>
      <c r="I1210" s="31"/>
      <c r="J1210" s="31">
        <v>0</v>
      </c>
      <c r="K1210" s="31"/>
      <c r="L1210" s="31">
        <v>55460</v>
      </c>
      <c r="M1210" s="31">
        <v>778671</v>
      </c>
      <c r="N1210" s="32">
        <v>0.13907322736202893</v>
      </c>
    </row>
    <row r="1211" spans="1:14" x14ac:dyDescent="0.25">
      <c r="A1211" s="55"/>
      <c r="B1211" s="56"/>
      <c r="C1211" s="56"/>
      <c r="D1211" s="56"/>
      <c r="E1211" s="56">
        <v>480</v>
      </c>
      <c r="F1211" s="47" t="str">
        <f>VLOOKUP(E1211,'[2]Expenditures_Budget users'!$E$8:$F$1847,2,0)</f>
        <v>Purchase of equipment and machines</v>
      </c>
      <c r="G1211" s="57">
        <v>3160000</v>
      </c>
      <c r="H1211" s="57">
        <v>652450</v>
      </c>
      <c r="I1211" s="57"/>
      <c r="J1211" s="57">
        <v>0</v>
      </c>
      <c r="K1211" s="57"/>
      <c r="L1211" s="57">
        <v>55460</v>
      </c>
      <c r="M1211" s="57">
        <v>707910</v>
      </c>
      <c r="N1211" s="58">
        <v>0.22402215189873417</v>
      </c>
    </row>
    <row r="1212" spans="1:14" s="54" customFormat="1" x14ac:dyDescent="0.25">
      <c r="A1212" s="46"/>
      <c r="B1212" s="47"/>
      <c r="C1212" s="47"/>
      <c r="D1212" s="47"/>
      <c r="E1212" s="47">
        <v>482</v>
      </c>
      <c r="F1212" s="47" t="str">
        <f>VLOOKUP(E1212,'[2]Expenditures_Budget users'!$E$8:$F$1847,2,0)</f>
        <v>Other construction facilities</v>
      </c>
      <c r="G1212" s="48">
        <v>589000</v>
      </c>
      <c r="H1212" s="48">
        <v>0</v>
      </c>
      <c r="I1212" s="48"/>
      <c r="J1212" s="48"/>
      <c r="K1212" s="48"/>
      <c r="L1212" s="48">
        <v>0</v>
      </c>
      <c r="M1212" s="48">
        <v>0</v>
      </c>
      <c r="N1212" s="49">
        <v>0</v>
      </c>
    </row>
    <row r="1213" spans="1:14" x14ac:dyDescent="0.25">
      <c r="A1213" s="50"/>
      <c r="B1213" s="51"/>
      <c r="C1213" s="51"/>
      <c r="D1213" s="51"/>
      <c r="E1213" s="51">
        <v>485</v>
      </c>
      <c r="F1213" s="47" t="str">
        <f>VLOOKUP(E1213,'[2]Expenditures_Budget users'!$E$8:$F$1847,2,0)</f>
        <v>Investments and non-financial assets</v>
      </c>
      <c r="G1213" s="52">
        <v>1850000</v>
      </c>
      <c r="H1213" s="52">
        <v>70761</v>
      </c>
      <c r="I1213" s="52"/>
      <c r="J1213" s="52"/>
      <c r="K1213" s="52"/>
      <c r="L1213" s="52">
        <v>0</v>
      </c>
      <c r="M1213" s="52">
        <v>70761</v>
      </c>
      <c r="N1213" s="53">
        <v>3.8249189189189188E-2</v>
      </c>
    </row>
    <row r="1214" spans="1:14" x14ac:dyDescent="0.25">
      <c r="A1214" s="108" t="s">
        <v>80</v>
      </c>
      <c r="B1214" s="39" t="str">
        <f>VLOOKUP(A1214,'[2]Expenditures_Budget users'!$A$6:$B$1847,2,0)</f>
        <v xml:space="preserve">NATIONAL AGENCY FOR EUROPEN EDUCATIONAL PROGRAMMES AND MOBILITY </v>
      </c>
      <c r="C1214" s="39"/>
      <c r="D1214" s="39"/>
      <c r="E1214" s="39"/>
      <c r="F1214" s="39"/>
      <c r="G1214" s="40">
        <v>494557000</v>
      </c>
      <c r="H1214" s="40">
        <v>7136544</v>
      </c>
      <c r="I1214" s="40"/>
      <c r="J1214" s="40">
        <v>35314014</v>
      </c>
      <c r="K1214" s="40"/>
      <c r="L1214" s="40"/>
      <c r="M1214" s="40">
        <v>42450558</v>
      </c>
      <c r="N1214" s="41">
        <v>8.5835521486906458E-2</v>
      </c>
    </row>
    <row r="1215" spans="1:14" s="2" customFormat="1" x14ac:dyDescent="0.25">
      <c r="A1215" s="42"/>
      <c r="B1215" s="43"/>
      <c r="C1215" s="43">
        <v>40</v>
      </c>
      <c r="D1215" s="43" t="str">
        <f>VLOOKUP(C1215,'[2]Expenditures_Budget users'!$C$7:$D$1619,2,0)</f>
        <v>Salaries, wages and allowances</v>
      </c>
      <c r="E1215" s="43"/>
      <c r="F1215" s="43"/>
      <c r="G1215" s="44">
        <v>24954000</v>
      </c>
      <c r="H1215" s="44">
        <v>6091523</v>
      </c>
      <c r="I1215" s="44"/>
      <c r="J1215" s="44"/>
      <c r="K1215" s="44"/>
      <c r="L1215" s="44"/>
      <c r="M1215" s="44">
        <v>6091523</v>
      </c>
      <c r="N1215" s="45">
        <v>0.24411008255189548</v>
      </c>
    </row>
    <row r="1216" spans="1:14" x14ac:dyDescent="0.25">
      <c r="A1216" s="46"/>
      <c r="B1216" s="47"/>
      <c r="C1216" s="47"/>
      <c r="D1216" s="47"/>
      <c r="E1216" s="47">
        <v>401</v>
      </c>
      <c r="F1216" s="47" t="str">
        <f>VLOOKUP(E1216,'[2]Expenditures_Budget users'!$E$8:$F$1847,2,0)</f>
        <v>Basic salaries</v>
      </c>
      <c r="G1216" s="48">
        <v>17480000</v>
      </c>
      <c r="H1216" s="48">
        <v>4397336</v>
      </c>
      <c r="I1216" s="48"/>
      <c r="J1216" s="48"/>
      <c r="K1216" s="48"/>
      <c r="L1216" s="48"/>
      <c r="M1216" s="48">
        <v>4397336</v>
      </c>
      <c r="N1216" s="49">
        <v>0.25156384439359269</v>
      </c>
    </row>
    <row r="1217" spans="1:14" x14ac:dyDescent="0.25">
      <c r="A1217" s="55"/>
      <c r="B1217" s="56"/>
      <c r="C1217" s="56"/>
      <c r="D1217" s="56"/>
      <c r="E1217" s="56">
        <v>402</v>
      </c>
      <c r="F1217" s="47" t="str">
        <f>VLOOKUP(E1217,'[2]Expenditures_Budget users'!$E$8:$F$1847,2,0)</f>
        <v>Social insurance contributions</v>
      </c>
      <c r="G1217" s="57">
        <v>7052000</v>
      </c>
      <c r="H1217" s="57">
        <v>1694187</v>
      </c>
      <c r="I1217" s="57"/>
      <c r="J1217" s="57"/>
      <c r="K1217" s="57"/>
      <c r="L1217" s="57"/>
      <c r="M1217" s="57">
        <v>1694187</v>
      </c>
      <c r="N1217" s="58">
        <v>0.24024205899035733</v>
      </c>
    </row>
    <row r="1218" spans="1:14" s="2" customFormat="1" x14ac:dyDescent="0.25">
      <c r="A1218" s="46"/>
      <c r="B1218" s="47"/>
      <c r="C1218" s="47"/>
      <c r="D1218" s="47"/>
      <c r="E1218" s="47">
        <v>404</v>
      </c>
      <c r="F1218" s="47" t="str">
        <f>VLOOKUP(E1218,'[2]Expenditures_Budget users'!$E$8:$F$1847,2,0)</f>
        <v>Allowances</v>
      </c>
      <c r="G1218" s="48">
        <v>422000</v>
      </c>
      <c r="H1218" s="48">
        <v>0</v>
      </c>
      <c r="I1218" s="48"/>
      <c r="J1218" s="48"/>
      <c r="K1218" s="48"/>
      <c r="L1218" s="48"/>
      <c r="M1218" s="48">
        <v>0</v>
      </c>
      <c r="N1218" s="49">
        <v>0</v>
      </c>
    </row>
    <row r="1219" spans="1:14" s="2" customFormat="1" x14ac:dyDescent="0.25">
      <c r="A1219" s="29"/>
      <c r="B1219" s="30"/>
      <c r="C1219" s="30">
        <v>42</v>
      </c>
      <c r="D1219" s="43" t="str">
        <f>VLOOKUP(C1219,'[2]Expenditures_Budget users'!$C$7:$D$1619,2,0)</f>
        <v xml:space="preserve">Goods and services </v>
      </c>
      <c r="E1219" s="30"/>
      <c r="F1219" s="30"/>
      <c r="G1219" s="31">
        <v>63100000</v>
      </c>
      <c r="H1219" s="31">
        <v>1041962</v>
      </c>
      <c r="I1219" s="31"/>
      <c r="J1219" s="31">
        <v>6452406</v>
      </c>
      <c r="K1219" s="31"/>
      <c r="L1219" s="31"/>
      <c r="M1219" s="31">
        <v>7494368</v>
      </c>
      <c r="N1219" s="32">
        <v>0.11876969889064977</v>
      </c>
    </row>
    <row r="1220" spans="1:14" x14ac:dyDescent="0.25">
      <c r="A1220" s="46"/>
      <c r="B1220" s="47"/>
      <c r="C1220" s="47"/>
      <c r="D1220" s="47"/>
      <c r="E1220" s="47">
        <v>420</v>
      </c>
      <c r="F1220" s="47" t="str">
        <f>VLOOKUP(E1220,'[2]Expenditures_Budget users'!$E$8:$F$1847,2,0)</f>
        <v>Travel and per diem expenditures</v>
      </c>
      <c r="G1220" s="48">
        <v>10100000</v>
      </c>
      <c r="H1220" s="48">
        <v>30000</v>
      </c>
      <c r="I1220" s="48"/>
      <c r="J1220" s="48">
        <v>1752142</v>
      </c>
      <c r="K1220" s="48"/>
      <c r="L1220" s="48"/>
      <c r="M1220" s="48">
        <v>1782142</v>
      </c>
      <c r="N1220" s="49">
        <v>0.17644970297029702</v>
      </c>
    </row>
    <row r="1221" spans="1:14" x14ac:dyDescent="0.25">
      <c r="A1221" s="46"/>
      <c r="B1221" s="47"/>
      <c r="C1221" s="47"/>
      <c r="D1221" s="47"/>
      <c r="E1221" s="47">
        <v>421</v>
      </c>
      <c r="F1221" s="47" t="str">
        <f>VLOOKUP(E1221,'[2]Expenditures_Budget users'!$E$8:$F$1847,2,0)</f>
        <v>Utility services, heating, communication and transport</v>
      </c>
      <c r="G1221" s="48">
        <v>4680000</v>
      </c>
      <c r="H1221" s="48">
        <v>590825</v>
      </c>
      <c r="I1221" s="48"/>
      <c r="J1221" s="48">
        <v>40000</v>
      </c>
      <c r="K1221" s="48"/>
      <c r="L1221" s="48"/>
      <c r="M1221" s="48">
        <v>630825</v>
      </c>
      <c r="N1221" s="49">
        <v>0.13479166666666667</v>
      </c>
    </row>
    <row r="1222" spans="1:14" x14ac:dyDescent="0.25">
      <c r="A1222" s="50"/>
      <c r="B1222" s="51"/>
      <c r="C1222" s="51"/>
      <c r="D1222" s="51"/>
      <c r="E1222" s="51">
        <v>423</v>
      </c>
      <c r="F1222" s="47" t="str">
        <f>VLOOKUP(E1222,'[2]Expenditures_Budget users'!$E$8:$F$1847,2,0)</f>
        <v>Materials and sundries</v>
      </c>
      <c r="G1222" s="52">
        <v>200000</v>
      </c>
      <c r="H1222" s="52">
        <v>9648</v>
      </c>
      <c r="I1222" s="52"/>
      <c r="J1222" s="52"/>
      <c r="K1222" s="52"/>
      <c r="L1222" s="52"/>
      <c r="M1222" s="52">
        <v>9648</v>
      </c>
      <c r="N1222" s="53">
        <v>4.8239999999999998E-2</v>
      </c>
    </row>
    <row r="1223" spans="1:14" s="54" customFormat="1" x14ac:dyDescent="0.25">
      <c r="A1223" s="46"/>
      <c r="B1223" s="47"/>
      <c r="C1223" s="47"/>
      <c r="D1223" s="47"/>
      <c r="E1223" s="47">
        <v>424</v>
      </c>
      <c r="F1223" s="47" t="str">
        <f>VLOOKUP(E1223,'[2]Expenditures_Budget users'!$E$8:$F$1847,2,0)</f>
        <v>Repairs and current maintenance</v>
      </c>
      <c r="G1223" s="48">
        <v>2800000</v>
      </c>
      <c r="H1223" s="48">
        <v>44558</v>
      </c>
      <c r="I1223" s="48"/>
      <c r="J1223" s="48">
        <v>59300</v>
      </c>
      <c r="K1223" s="48"/>
      <c r="L1223" s="48"/>
      <c r="M1223" s="48">
        <v>103858</v>
      </c>
      <c r="N1223" s="49">
        <v>3.7092142857142858E-2</v>
      </c>
    </row>
    <row r="1224" spans="1:14" x14ac:dyDescent="0.25">
      <c r="A1224" s="55"/>
      <c r="B1224" s="56"/>
      <c r="C1224" s="56"/>
      <c r="D1224" s="56"/>
      <c r="E1224" s="56">
        <v>425</v>
      </c>
      <c r="F1224" s="47" t="str">
        <f>VLOOKUP(E1224,'[2]Expenditures_Budget users'!$E$8:$F$1847,2,0)</f>
        <v>Contractual services</v>
      </c>
      <c r="G1224" s="57">
        <v>41600000</v>
      </c>
      <c r="H1224" s="57">
        <v>328744</v>
      </c>
      <c r="I1224" s="57"/>
      <c r="J1224" s="57">
        <v>4596964</v>
      </c>
      <c r="K1224" s="57"/>
      <c r="L1224" s="57"/>
      <c r="M1224" s="57">
        <v>4925708</v>
      </c>
      <c r="N1224" s="58">
        <v>0.1184064423076923</v>
      </c>
    </row>
    <row r="1225" spans="1:14" s="54" customFormat="1" x14ac:dyDescent="0.25">
      <c r="A1225" s="50"/>
      <c r="B1225" s="51"/>
      <c r="C1225" s="51"/>
      <c r="D1225" s="51"/>
      <c r="E1225" s="51">
        <v>426</v>
      </c>
      <c r="F1225" s="47" t="str">
        <f>VLOOKUP(E1225,'[2]Expenditures_Budget users'!$E$8:$F$1847,2,0)</f>
        <v>Other current expenditures</v>
      </c>
      <c r="G1225" s="52">
        <v>720000</v>
      </c>
      <c r="H1225" s="52">
        <v>38187</v>
      </c>
      <c r="I1225" s="52"/>
      <c r="J1225" s="52">
        <v>4000</v>
      </c>
      <c r="K1225" s="52"/>
      <c r="L1225" s="52"/>
      <c r="M1225" s="52">
        <v>42187</v>
      </c>
      <c r="N1225" s="53">
        <v>5.8593055555555558E-2</v>
      </c>
    </row>
    <row r="1226" spans="1:14" s="2" customFormat="1" x14ac:dyDescent="0.25">
      <c r="A1226" s="55"/>
      <c r="B1226" s="56"/>
      <c r="C1226" s="56"/>
      <c r="D1226" s="56"/>
      <c r="E1226" s="56">
        <v>427</v>
      </c>
      <c r="F1226" s="47" t="str">
        <f>VLOOKUP(E1226,'[2]Expenditures_Budget users'!$E$8:$F$1847,2,0)</f>
        <v>Temporary employments</v>
      </c>
      <c r="G1226" s="57">
        <v>3000000</v>
      </c>
      <c r="H1226" s="57"/>
      <c r="I1226" s="57"/>
      <c r="J1226" s="57">
        <v>0</v>
      </c>
      <c r="K1226" s="57"/>
      <c r="L1226" s="57"/>
      <c r="M1226" s="57">
        <v>0</v>
      </c>
      <c r="N1226" s="58">
        <v>0</v>
      </c>
    </row>
    <row r="1227" spans="1:14" s="2" customFormat="1" x14ac:dyDescent="0.25">
      <c r="A1227" s="29"/>
      <c r="B1227" s="30"/>
      <c r="C1227" s="30">
        <v>46</v>
      </c>
      <c r="D1227" s="43" t="str">
        <f>VLOOKUP(C1227,'[2]Expenditures_Budget users'!$C$7:$D$1619,2,0)</f>
        <v>Subsidies and transfers</v>
      </c>
      <c r="E1227" s="30"/>
      <c r="F1227" s="30"/>
      <c r="G1227" s="31">
        <v>400725000</v>
      </c>
      <c r="H1227" s="31">
        <v>3059</v>
      </c>
      <c r="I1227" s="31"/>
      <c r="J1227" s="31">
        <v>28861608</v>
      </c>
      <c r="K1227" s="31"/>
      <c r="L1227" s="31"/>
      <c r="M1227" s="31">
        <v>28864667</v>
      </c>
      <c r="N1227" s="32">
        <v>7.2031111111111115E-2</v>
      </c>
    </row>
    <row r="1228" spans="1:14" x14ac:dyDescent="0.25">
      <c r="A1228" s="46"/>
      <c r="B1228" s="47"/>
      <c r="C1228" s="47"/>
      <c r="D1228" s="47"/>
      <c r="E1228" s="47">
        <v>464</v>
      </c>
      <c r="F1228" s="47" t="str">
        <f>VLOOKUP(E1228,'[2]Expenditures_Budget users'!$E$8:$F$1847,2,0)</f>
        <v>Different transfers</v>
      </c>
      <c r="G1228" s="48">
        <v>400725000</v>
      </c>
      <c r="H1228" s="48">
        <v>3059</v>
      </c>
      <c r="I1228" s="48"/>
      <c r="J1228" s="48">
        <v>28861608</v>
      </c>
      <c r="K1228" s="48"/>
      <c r="L1228" s="48"/>
      <c r="M1228" s="48">
        <v>28864667</v>
      </c>
      <c r="N1228" s="49">
        <v>7.2031111111111115E-2</v>
      </c>
    </row>
    <row r="1229" spans="1:14" x14ac:dyDescent="0.25">
      <c r="A1229" s="29"/>
      <c r="B1229" s="30"/>
      <c r="C1229" s="30">
        <v>48</v>
      </c>
      <c r="D1229" s="43" t="str">
        <f>VLOOKUP(C1229,'[2]Expenditures_Budget users'!$C$7:$D$1619,2,0)</f>
        <v>Capital expenditures</v>
      </c>
      <c r="E1229" s="30"/>
      <c r="F1229" s="30"/>
      <c r="G1229" s="31">
        <v>5778000</v>
      </c>
      <c r="H1229" s="31">
        <v>0</v>
      </c>
      <c r="I1229" s="31"/>
      <c r="J1229" s="31">
        <v>0</v>
      </c>
      <c r="K1229" s="31"/>
      <c r="L1229" s="31"/>
      <c r="M1229" s="31">
        <v>0</v>
      </c>
      <c r="N1229" s="32">
        <v>0</v>
      </c>
    </row>
    <row r="1230" spans="1:14" s="54" customFormat="1" x14ac:dyDescent="0.25">
      <c r="A1230" s="50"/>
      <c r="B1230" s="51"/>
      <c r="C1230" s="51"/>
      <c r="D1230" s="51"/>
      <c r="E1230" s="51">
        <v>480</v>
      </c>
      <c r="F1230" s="47" t="str">
        <f>VLOOKUP(E1230,'[2]Expenditures_Budget users'!$E$8:$F$1847,2,0)</f>
        <v>Purchase of equipment and machines</v>
      </c>
      <c r="G1230" s="52">
        <v>2426000</v>
      </c>
      <c r="H1230" s="52">
        <v>0</v>
      </c>
      <c r="I1230" s="52"/>
      <c r="J1230" s="52">
        <v>0</v>
      </c>
      <c r="K1230" s="52"/>
      <c r="L1230" s="52"/>
      <c r="M1230" s="52">
        <v>0</v>
      </c>
      <c r="N1230" s="53">
        <v>0</v>
      </c>
    </row>
    <row r="1231" spans="1:14" s="2" customFormat="1" x14ac:dyDescent="0.25">
      <c r="A1231" s="46"/>
      <c r="B1231" s="47"/>
      <c r="C1231" s="47"/>
      <c r="D1231" s="47"/>
      <c r="E1231" s="47">
        <v>483</v>
      </c>
      <c r="F1231" s="47" t="str">
        <f>VLOOKUP(E1231,'[2]Expenditures_Budget users'!$E$8:$F$1847,2,0)</f>
        <v>Purchase of furniture</v>
      </c>
      <c r="G1231" s="48">
        <v>600000</v>
      </c>
      <c r="H1231" s="48"/>
      <c r="I1231" s="48"/>
      <c r="J1231" s="48">
        <v>0</v>
      </c>
      <c r="K1231" s="48"/>
      <c r="L1231" s="48"/>
      <c r="M1231" s="48">
        <v>0</v>
      </c>
      <c r="N1231" s="49">
        <v>0</v>
      </c>
    </row>
    <row r="1232" spans="1:14" x14ac:dyDescent="0.25">
      <c r="A1232" s="55"/>
      <c r="B1232" s="56"/>
      <c r="C1232" s="56"/>
      <c r="D1232" s="56"/>
      <c r="E1232" s="56">
        <v>485</v>
      </c>
      <c r="F1232" s="47" t="str">
        <f>VLOOKUP(E1232,'[2]Expenditures_Budget users'!$E$8:$F$1847,2,0)</f>
        <v>Investments and non-financial assets</v>
      </c>
      <c r="G1232" s="57">
        <v>600000</v>
      </c>
      <c r="H1232" s="57"/>
      <c r="I1232" s="57"/>
      <c r="J1232" s="57">
        <v>0</v>
      </c>
      <c r="K1232" s="57"/>
      <c r="L1232" s="57"/>
      <c r="M1232" s="57">
        <v>0</v>
      </c>
      <c r="N1232" s="58">
        <v>0</v>
      </c>
    </row>
    <row r="1233" spans="1:14" s="54" customFormat="1" x14ac:dyDescent="0.25">
      <c r="A1233" s="55"/>
      <c r="B1233" s="56"/>
      <c r="C1233" s="56"/>
      <c r="D1233" s="56"/>
      <c r="E1233" s="56">
        <v>486</v>
      </c>
      <c r="F1233" s="47" t="str">
        <f>VLOOKUP(E1233,'[2]Expenditures_Budget users'!$E$8:$F$1847,2,0)</f>
        <v>Purchase of vehicles</v>
      </c>
      <c r="G1233" s="57">
        <v>2152000</v>
      </c>
      <c r="H1233" s="57"/>
      <c r="I1233" s="57"/>
      <c r="J1233" s="57">
        <v>0</v>
      </c>
      <c r="K1233" s="57"/>
      <c r="L1233" s="57"/>
      <c r="M1233" s="57">
        <v>0</v>
      </c>
      <c r="N1233" s="58">
        <v>0</v>
      </c>
    </row>
    <row r="1234" spans="1:14" x14ac:dyDescent="0.25">
      <c r="A1234" s="108" t="s">
        <v>81</v>
      </c>
      <c r="B1234" s="39" t="s">
        <v>151</v>
      </c>
      <c r="C1234" s="39"/>
      <c r="D1234" s="39"/>
      <c r="E1234" s="39"/>
      <c r="F1234" s="39"/>
      <c r="G1234" s="40">
        <v>1426911000</v>
      </c>
      <c r="H1234" s="40">
        <v>194694433</v>
      </c>
      <c r="I1234" s="40"/>
      <c r="J1234" s="40">
        <v>1702438</v>
      </c>
      <c r="K1234" s="40"/>
      <c r="L1234" s="40">
        <v>26500000</v>
      </c>
      <c r="M1234" s="40">
        <v>222896871</v>
      </c>
      <c r="N1234" s="41">
        <v>0.15620937185290462</v>
      </c>
    </row>
    <row r="1235" spans="1:14" x14ac:dyDescent="0.25">
      <c r="A1235" s="29"/>
      <c r="B1235" s="30"/>
      <c r="C1235" s="30">
        <v>40</v>
      </c>
      <c r="D1235" s="43" t="str">
        <f>VLOOKUP(C1235,'[2]Expenditures_Budget users'!$C$7:$D$1619,2,0)</f>
        <v>Salaries, wages and allowances</v>
      </c>
      <c r="E1235" s="30"/>
      <c r="F1235" s="30"/>
      <c r="G1235" s="31">
        <v>32574000</v>
      </c>
      <c r="H1235" s="31">
        <v>8369629</v>
      </c>
      <c r="I1235" s="31"/>
      <c r="J1235" s="31"/>
      <c r="K1235" s="31"/>
      <c r="L1235" s="31"/>
      <c r="M1235" s="31">
        <v>8369629</v>
      </c>
      <c r="N1235" s="32">
        <v>0.2569420089642046</v>
      </c>
    </row>
    <row r="1236" spans="1:14" s="54" customFormat="1" x14ac:dyDescent="0.25">
      <c r="A1236" s="50"/>
      <c r="B1236" s="51"/>
      <c r="C1236" s="51"/>
      <c r="D1236" s="51"/>
      <c r="E1236" s="51">
        <v>401</v>
      </c>
      <c r="F1236" s="47" t="str">
        <f>VLOOKUP(E1236,'[2]Expenditures_Budget users'!$E$8:$F$1847,2,0)</f>
        <v>Basic salaries</v>
      </c>
      <c r="G1236" s="52">
        <v>23052000</v>
      </c>
      <c r="H1236" s="52">
        <v>6019465</v>
      </c>
      <c r="I1236" s="52"/>
      <c r="J1236" s="52"/>
      <c r="K1236" s="52"/>
      <c r="L1236" s="52"/>
      <c r="M1236" s="52">
        <v>6019465</v>
      </c>
      <c r="N1236" s="53">
        <v>0.26112549887211522</v>
      </c>
    </row>
    <row r="1237" spans="1:14" s="54" customFormat="1" x14ac:dyDescent="0.25">
      <c r="A1237" s="55"/>
      <c r="B1237" s="56"/>
      <c r="C1237" s="56"/>
      <c r="D1237" s="56"/>
      <c r="E1237" s="56">
        <v>402</v>
      </c>
      <c r="F1237" s="47" t="str">
        <f>VLOOKUP(E1237,'[2]Expenditures_Budget users'!$E$8:$F$1847,2,0)</f>
        <v>Social insurance contributions</v>
      </c>
      <c r="G1237" s="57">
        <v>8934000</v>
      </c>
      <c r="H1237" s="57">
        <v>2350164</v>
      </c>
      <c r="I1237" s="57"/>
      <c r="J1237" s="57"/>
      <c r="K1237" s="57"/>
      <c r="L1237" s="57"/>
      <c r="M1237" s="57">
        <v>2350164</v>
      </c>
      <c r="N1237" s="58">
        <v>0.26305842847548688</v>
      </c>
    </row>
    <row r="1238" spans="1:14" s="54" customFormat="1" x14ac:dyDescent="0.25">
      <c r="A1238" s="46"/>
      <c r="B1238" s="47"/>
      <c r="C1238" s="47"/>
      <c r="D1238" s="47"/>
      <c r="E1238" s="47">
        <v>404</v>
      </c>
      <c r="F1238" s="47" t="str">
        <f>VLOOKUP(E1238,'[2]Expenditures_Budget users'!$E$8:$F$1847,2,0)</f>
        <v>Allowances</v>
      </c>
      <c r="G1238" s="48">
        <v>588000</v>
      </c>
      <c r="H1238" s="48">
        <v>0</v>
      </c>
      <c r="I1238" s="48"/>
      <c r="J1238" s="48"/>
      <c r="K1238" s="48"/>
      <c r="L1238" s="48"/>
      <c r="M1238" s="48">
        <v>0</v>
      </c>
      <c r="N1238" s="49">
        <v>0</v>
      </c>
    </row>
    <row r="1239" spans="1:14" s="2" customFormat="1" x14ac:dyDescent="0.25">
      <c r="A1239" s="29"/>
      <c r="B1239" s="30"/>
      <c r="C1239" s="30">
        <v>42</v>
      </c>
      <c r="D1239" s="43" t="str">
        <f>VLOOKUP(C1239,'[2]Expenditures_Budget users'!$C$7:$D$1619,2,0)</f>
        <v xml:space="preserve">Goods and services </v>
      </c>
      <c r="E1239" s="30"/>
      <c r="F1239" s="30"/>
      <c r="G1239" s="31">
        <v>24900000</v>
      </c>
      <c r="H1239" s="31">
        <v>3393816</v>
      </c>
      <c r="I1239" s="31"/>
      <c r="J1239" s="31">
        <v>1702438</v>
      </c>
      <c r="K1239" s="31"/>
      <c r="L1239" s="31"/>
      <c r="M1239" s="31">
        <v>5096254</v>
      </c>
      <c r="N1239" s="32">
        <v>0.20466883534136546</v>
      </c>
    </row>
    <row r="1240" spans="1:14" s="54" customFormat="1" x14ac:dyDescent="0.25">
      <c r="A1240" s="46"/>
      <c r="B1240" s="47"/>
      <c r="C1240" s="47"/>
      <c r="D1240" s="47"/>
      <c r="E1240" s="47">
        <v>420</v>
      </c>
      <c r="F1240" s="47" t="str">
        <f>VLOOKUP(E1240,'[2]Expenditures_Budget users'!$E$8:$F$1847,2,0)</f>
        <v>Travel and per diem expenditures</v>
      </c>
      <c r="G1240" s="48">
        <v>800000</v>
      </c>
      <c r="H1240" s="48">
        <v>21648</v>
      </c>
      <c r="I1240" s="48"/>
      <c r="J1240" s="48"/>
      <c r="K1240" s="48"/>
      <c r="L1240" s="48"/>
      <c r="M1240" s="48">
        <v>21648</v>
      </c>
      <c r="N1240" s="49">
        <v>2.7060000000000001E-2</v>
      </c>
    </row>
    <row r="1241" spans="1:14" x14ac:dyDescent="0.25">
      <c r="A1241" s="46"/>
      <c r="B1241" s="47"/>
      <c r="C1241" s="47"/>
      <c r="D1241" s="47"/>
      <c r="E1241" s="47">
        <v>421</v>
      </c>
      <c r="F1241" s="47" t="str">
        <f>VLOOKUP(E1241,'[2]Expenditures_Budget users'!$E$8:$F$1847,2,0)</f>
        <v>Utility services, heating, communication and transport</v>
      </c>
      <c r="G1241" s="48">
        <v>2700000</v>
      </c>
      <c r="H1241" s="48">
        <v>744559</v>
      </c>
      <c r="I1241" s="48"/>
      <c r="J1241" s="48">
        <v>0</v>
      </c>
      <c r="K1241" s="48"/>
      <c r="L1241" s="48"/>
      <c r="M1241" s="48">
        <v>744559</v>
      </c>
      <c r="N1241" s="49">
        <v>0.27576259259259261</v>
      </c>
    </row>
    <row r="1242" spans="1:14" s="54" customFormat="1" x14ac:dyDescent="0.25">
      <c r="A1242" s="46"/>
      <c r="B1242" s="47"/>
      <c r="C1242" s="47"/>
      <c r="D1242" s="47"/>
      <c r="E1242" s="47">
        <v>423</v>
      </c>
      <c r="F1242" s="47" t="str">
        <f>VLOOKUP(E1242,'[2]Expenditures_Budget users'!$E$8:$F$1847,2,0)</f>
        <v>Materials and sundries</v>
      </c>
      <c r="G1242" s="48">
        <v>300000</v>
      </c>
      <c r="H1242" s="48">
        <v>19904</v>
      </c>
      <c r="I1242" s="48"/>
      <c r="J1242" s="48"/>
      <c r="K1242" s="48"/>
      <c r="L1242" s="48"/>
      <c r="M1242" s="48">
        <v>19904</v>
      </c>
      <c r="N1242" s="49">
        <v>6.6346666666666665E-2</v>
      </c>
    </row>
    <row r="1243" spans="1:14" s="2" customFormat="1" x14ac:dyDescent="0.25">
      <c r="A1243" s="50"/>
      <c r="B1243" s="51"/>
      <c r="C1243" s="51"/>
      <c r="D1243" s="51"/>
      <c r="E1243" s="51">
        <v>424</v>
      </c>
      <c r="F1243" s="47" t="str">
        <f>VLOOKUP(E1243,'[2]Expenditures_Budget users'!$E$8:$F$1847,2,0)</f>
        <v>Repairs and current maintenance</v>
      </c>
      <c r="G1243" s="52">
        <v>1000000</v>
      </c>
      <c r="H1243" s="52">
        <v>186532</v>
      </c>
      <c r="I1243" s="52"/>
      <c r="J1243" s="52"/>
      <c r="K1243" s="52"/>
      <c r="L1243" s="52"/>
      <c r="M1243" s="52">
        <v>186532</v>
      </c>
      <c r="N1243" s="53">
        <v>0.186532</v>
      </c>
    </row>
    <row r="1244" spans="1:14" s="54" customFormat="1" x14ac:dyDescent="0.25">
      <c r="A1244" s="46"/>
      <c r="B1244" s="47"/>
      <c r="C1244" s="47"/>
      <c r="D1244" s="47"/>
      <c r="E1244" s="47">
        <v>425</v>
      </c>
      <c r="F1244" s="47" t="str">
        <f>VLOOKUP(E1244,'[2]Expenditures_Budget users'!$E$8:$F$1847,2,0)</f>
        <v>Contractual services</v>
      </c>
      <c r="G1244" s="48">
        <v>18100000</v>
      </c>
      <c r="H1244" s="48">
        <v>1914968</v>
      </c>
      <c r="I1244" s="48"/>
      <c r="J1244" s="48">
        <v>1702438</v>
      </c>
      <c r="K1244" s="48"/>
      <c r="L1244" s="48"/>
      <c r="M1244" s="48">
        <v>3617406</v>
      </c>
      <c r="N1244" s="49">
        <v>0.19985668508287294</v>
      </c>
    </row>
    <row r="1245" spans="1:14" x14ac:dyDescent="0.25">
      <c r="A1245" s="46"/>
      <c r="B1245" s="47"/>
      <c r="C1245" s="47"/>
      <c r="D1245" s="47"/>
      <c r="E1245" s="47">
        <v>426</v>
      </c>
      <c r="F1245" s="47" t="str">
        <f>VLOOKUP(E1245,'[2]Expenditures_Budget users'!$E$8:$F$1847,2,0)</f>
        <v>Other current expenditures</v>
      </c>
      <c r="G1245" s="48">
        <v>2000000</v>
      </c>
      <c r="H1245" s="48">
        <v>506205</v>
      </c>
      <c r="I1245" s="48"/>
      <c r="J1245" s="48"/>
      <c r="K1245" s="48"/>
      <c r="L1245" s="48"/>
      <c r="M1245" s="48">
        <v>506205</v>
      </c>
      <c r="N1245" s="49">
        <v>0.25310250000000001</v>
      </c>
    </row>
    <row r="1246" spans="1:14" s="54" customFormat="1" x14ac:dyDescent="0.25">
      <c r="A1246" s="29"/>
      <c r="B1246" s="30"/>
      <c r="C1246" s="30">
        <v>46</v>
      </c>
      <c r="D1246" s="43" t="str">
        <f>VLOOKUP(C1246,'[2]Expenditures_Budget users'!$C$7:$D$1619,2,0)</f>
        <v>Subsidies and transfers</v>
      </c>
      <c r="E1246" s="30"/>
      <c r="F1246" s="30"/>
      <c r="G1246" s="31">
        <v>838000000</v>
      </c>
      <c r="H1246" s="31">
        <v>19510203</v>
      </c>
      <c r="I1246" s="31"/>
      <c r="J1246" s="31"/>
      <c r="K1246" s="31"/>
      <c r="L1246" s="31">
        <v>26500000</v>
      </c>
      <c r="M1246" s="31">
        <v>46010203</v>
      </c>
      <c r="N1246" s="32">
        <v>5.4904776849642005E-2</v>
      </c>
    </row>
    <row r="1247" spans="1:14" x14ac:dyDescent="0.25">
      <c r="A1247" s="46"/>
      <c r="B1247" s="47"/>
      <c r="C1247" s="47"/>
      <c r="D1247" s="47"/>
      <c r="E1247" s="47">
        <v>463</v>
      </c>
      <c r="F1247" s="47" t="str">
        <f>VLOOKUP(E1247,'[2]Expenditures_Budget users'!$E$8:$F$1847,2,0)</f>
        <v>Transfers to non-governmental organizations</v>
      </c>
      <c r="G1247" s="48">
        <v>739300000</v>
      </c>
      <c r="H1247" s="48">
        <v>51410</v>
      </c>
      <c r="I1247" s="48"/>
      <c r="J1247" s="48"/>
      <c r="K1247" s="48"/>
      <c r="L1247" s="48">
        <v>26500000</v>
      </c>
      <c r="M1247" s="48">
        <v>26551410</v>
      </c>
      <c r="N1247" s="49">
        <v>3.591425672933856E-2</v>
      </c>
    </row>
    <row r="1248" spans="1:14" s="2" customFormat="1" x14ac:dyDescent="0.25">
      <c r="A1248" s="46"/>
      <c r="B1248" s="47"/>
      <c r="C1248" s="47"/>
      <c r="D1248" s="47"/>
      <c r="E1248" s="47">
        <v>464</v>
      </c>
      <c r="F1248" s="47" t="str">
        <f>VLOOKUP(E1248,'[2]Expenditures_Budget users'!$E$8:$F$1847,2,0)</f>
        <v>Different transfers</v>
      </c>
      <c r="G1248" s="48">
        <v>98562171</v>
      </c>
      <c r="H1248" s="48">
        <v>19458793</v>
      </c>
      <c r="I1248" s="48"/>
      <c r="J1248" s="48"/>
      <c r="K1248" s="48"/>
      <c r="L1248" s="48"/>
      <c r="M1248" s="48">
        <v>19458793</v>
      </c>
      <c r="N1248" s="49">
        <v>0.19742658671753485</v>
      </c>
    </row>
    <row r="1249" spans="1:14" s="54" customFormat="1" x14ac:dyDescent="0.25">
      <c r="A1249" s="50"/>
      <c r="B1249" s="51"/>
      <c r="C1249" s="51"/>
      <c r="D1249" s="51"/>
      <c r="E1249" s="51">
        <v>465</v>
      </c>
      <c r="F1249" s="47" t="str">
        <f>VLOOKUP(E1249,'[2]Expenditures_Budget users'!$E$8:$F$1847,2,0)</f>
        <v>Payment per enforcment titles</v>
      </c>
      <c r="G1249" s="52">
        <v>137829</v>
      </c>
      <c r="H1249" s="52">
        <v>0</v>
      </c>
      <c r="I1249" s="52"/>
      <c r="J1249" s="52"/>
      <c r="K1249" s="52"/>
      <c r="L1249" s="52"/>
      <c r="M1249" s="52">
        <v>0</v>
      </c>
      <c r="N1249" s="53">
        <v>0</v>
      </c>
    </row>
    <row r="1250" spans="1:14" x14ac:dyDescent="0.25">
      <c r="A1250" s="29"/>
      <c r="B1250" s="30"/>
      <c r="C1250" s="30">
        <v>48</v>
      </c>
      <c r="D1250" s="43" t="str">
        <f>VLOOKUP(C1250,'[2]Expenditures_Budget users'!$C$7:$D$1619,2,0)</f>
        <v>Capital expenditures</v>
      </c>
      <c r="E1250" s="30"/>
      <c r="F1250" s="30"/>
      <c r="G1250" s="31">
        <v>531437000</v>
      </c>
      <c r="H1250" s="31">
        <v>163420785</v>
      </c>
      <c r="I1250" s="31"/>
      <c r="J1250" s="31">
        <v>0</v>
      </c>
      <c r="K1250" s="31"/>
      <c r="L1250" s="31">
        <v>0</v>
      </c>
      <c r="M1250" s="31">
        <v>163420785</v>
      </c>
      <c r="N1250" s="32">
        <v>0.30750735270596513</v>
      </c>
    </row>
    <row r="1251" spans="1:14" s="54" customFormat="1" x14ac:dyDescent="0.25">
      <c r="A1251" s="46"/>
      <c r="B1251" s="47"/>
      <c r="C1251" s="47"/>
      <c r="D1251" s="47"/>
      <c r="E1251" s="47">
        <v>480</v>
      </c>
      <c r="F1251" s="47" t="str">
        <f>VLOOKUP(E1251,'[2]Expenditures_Budget users'!$E$8:$F$1847,2,0)</f>
        <v>Purchase of equipment and machines</v>
      </c>
      <c r="G1251" s="48">
        <v>690000</v>
      </c>
      <c r="H1251" s="48">
        <v>0</v>
      </c>
      <c r="I1251" s="48"/>
      <c r="J1251" s="48">
        <v>0</v>
      </c>
      <c r="K1251" s="48"/>
      <c r="L1251" s="48"/>
      <c r="M1251" s="48">
        <v>0</v>
      </c>
      <c r="N1251" s="49">
        <v>0</v>
      </c>
    </row>
    <row r="1252" spans="1:14" s="54" customFormat="1" x14ac:dyDescent="0.25">
      <c r="A1252" s="46"/>
      <c r="B1252" s="47"/>
      <c r="C1252" s="47"/>
      <c r="D1252" s="47"/>
      <c r="E1252" s="47">
        <v>481</v>
      </c>
      <c r="F1252" s="47" t="str">
        <f>VLOOKUP(E1252,'[2]Expenditures_Budget users'!$E$8:$F$1847,2,0)</f>
        <v>Construction facilities</v>
      </c>
      <c r="G1252" s="48">
        <v>3000000</v>
      </c>
      <c r="H1252" s="48">
        <v>0</v>
      </c>
      <c r="I1252" s="48"/>
      <c r="J1252" s="48"/>
      <c r="K1252" s="48"/>
      <c r="L1252" s="48"/>
      <c r="M1252" s="48">
        <v>0</v>
      </c>
      <c r="N1252" s="49">
        <v>0</v>
      </c>
    </row>
    <row r="1253" spans="1:14" s="2" customFormat="1" x14ac:dyDescent="0.25">
      <c r="A1253" s="46"/>
      <c r="B1253" s="47"/>
      <c r="C1253" s="47"/>
      <c r="D1253" s="47"/>
      <c r="E1253" s="47">
        <v>482</v>
      </c>
      <c r="F1253" s="47" t="str">
        <f>VLOOKUP(E1253,'[2]Expenditures_Budget users'!$E$8:$F$1847,2,0)</f>
        <v>Other construction facilities</v>
      </c>
      <c r="G1253" s="48">
        <v>362931000</v>
      </c>
      <c r="H1253" s="48">
        <v>104934021</v>
      </c>
      <c r="I1253" s="48"/>
      <c r="J1253" s="48"/>
      <c r="K1253" s="48"/>
      <c r="L1253" s="48"/>
      <c r="M1253" s="48">
        <v>104934021</v>
      </c>
      <c r="N1253" s="49">
        <v>0.28912939649685476</v>
      </c>
    </row>
    <row r="1254" spans="1:14" x14ac:dyDescent="0.25">
      <c r="A1254" s="50"/>
      <c r="B1254" s="51"/>
      <c r="C1254" s="51"/>
      <c r="D1254" s="51"/>
      <c r="E1254" s="51">
        <v>485</v>
      </c>
      <c r="F1254" s="47" t="str">
        <f>VLOOKUP(E1254,'[2]Expenditures_Budget users'!$E$8:$F$1847,2,0)</f>
        <v>Investments and non-financial assets</v>
      </c>
      <c r="G1254" s="52">
        <v>400000</v>
      </c>
      <c r="H1254" s="52">
        <v>0</v>
      </c>
      <c r="I1254" s="52"/>
      <c r="J1254" s="52"/>
      <c r="K1254" s="52"/>
      <c r="L1254" s="52"/>
      <c r="M1254" s="52">
        <v>0</v>
      </c>
      <c r="N1254" s="53">
        <v>0</v>
      </c>
    </row>
    <row r="1255" spans="1:14" s="54" customFormat="1" x14ac:dyDescent="0.25">
      <c r="A1255" s="46"/>
      <c r="B1255" s="47"/>
      <c r="C1255" s="47"/>
      <c r="D1255" s="47"/>
      <c r="E1255" s="47">
        <v>486</v>
      </c>
      <c r="F1255" s="47" t="str">
        <f>VLOOKUP(E1255,'[2]Expenditures_Budget users'!$E$8:$F$1847,2,0)</f>
        <v>Purchase of vehicles</v>
      </c>
      <c r="G1255" s="48">
        <v>1000000</v>
      </c>
      <c r="H1255" s="48"/>
      <c r="I1255" s="48"/>
      <c r="J1255" s="48"/>
      <c r="K1255" s="48"/>
      <c r="L1255" s="48">
        <v>0</v>
      </c>
      <c r="M1255" s="48">
        <v>0</v>
      </c>
      <c r="N1255" s="49">
        <v>0</v>
      </c>
    </row>
    <row r="1256" spans="1:14" s="54" customFormat="1" x14ac:dyDescent="0.25">
      <c r="A1256" s="50"/>
      <c r="B1256" s="51"/>
      <c r="C1256" s="51"/>
      <c r="D1256" s="51"/>
      <c r="E1256" s="51">
        <v>488</v>
      </c>
      <c r="F1256" s="47" t="str">
        <f>VLOOKUP(E1256,'[2]Expenditures_Budget users'!$E$8:$F$1847,2,0)</f>
        <v>Capital grants to LGUs</v>
      </c>
      <c r="G1256" s="52">
        <v>163416000</v>
      </c>
      <c r="H1256" s="52">
        <v>58486764</v>
      </c>
      <c r="I1256" s="52"/>
      <c r="J1256" s="52"/>
      <c r="K1256" s="52"/>
      <c r="L1256" s="52"/>
      <c r="M1256" s="52">
        <v>58486764</v>
      </c>
      <c r="N1256" s="53">
        <v>0.35790108679688648</v>
      </c>
    </row>
    <row r="1257" spans="1:14" x14ac:dyDescent="0.25">
      <c r="A1257" s="108" t="s">
        <v>82</v>
      </c>
      <c r="B1257" s="39" t="str">
        <f>VLOOKUP(A1257,'[2]Expenditures_Budget users'!$A$6:$B$1847,2,0)</f>
        <v>MINISTRY OF INFORMATION SOCIETY AND ADMINISTRATION</v>
      </c>
      <c r="C1257" s="39"/>
      <c r="D1257" s="39"/>
      <c r="E1257" s="39"/>
      <c r="F1257" s="39"/>
      <c r="G1257" s="40">
        <v>1959828000</v>
      </c>
      <c r="H1257" s="40">
        <v>493595576</v>
      </c>
      <c r="I1257" s="40">
        <v>1045246</v>
      </c>
      <c r="J1257" s="40">
        <v>921249</v>
      </c>
      <c r="K1257" s="40"/>
      <c r="L1257" s="40"/>
      <c r="M1257" s="40">
        <v>495562071</v>
      </c>
      <c r="N1257" s="41">
        <v>0.25285998107997232</v>
      </c>
    </row>
    <row r="1258" spans="1:14" s="54" customFormat="1" x14ac:dyDescent="0.25">
      <c r="A1258" s="29"/>
      <c r="B1258" s="30"/>
      <c r="C1258" s="30">
        <v>40</v>
      </c>
      <c r="D1258" s="43" t="str">
        <f>VLOOKUP(C1258,'[2]Expenditures_Budget users'!$C$7:$D$1619,2,0)</f>
        <v>Salaries, wages and allowances</v>
      </c>
      <c r="E1258" s="30"/>
      <c r="F1258" s="30"/>
      <c r="G1258" s="31">
        <v>117192000</v>
      </c>
      <c r="H1258" s="31">
        <v>27102241</v>
      </c>
      <c r="I1258" s="31"/>
      <c r="J1258" s="31"/>
      <c r="K1258" s="31"/>
      <c r="L1258" s="31"/>
      <c r="M1258" s="31">
        <v>27102241</v>
      </c>
      <c r="N1258" s="32">
        <v>0.23126357601201447</v>
      </c>
    </row>
    <row r="1259" spans="1:14" x14ac:dyDescent="0.25">
      <c r="A1259" s="46"/>
      <c r="B1259" s="47"/>
      <c r="C1259" s="47"/>
      <c r="D1259" s="47"/>
      <c r="E1259" s="47">
        <v>401</v>
      </c>
      <c r="F1259" s="47" t="str">
        <f>VLOOKUP(E1259,'[2]Expenditures_Budget users'!$E$8:$F$1847,2,0)</f>
        <v>Basic salaries</v>
      </c>
      <c r="G1259" s="48">
        <v>83612000</v>
      </c>
      <c r="H1259" s="48">
        <v>19509526</v>
      </c>
      <c r="I1259" s="48"/>
      <c r="J1259" s="48"/>
      <c r="K1259" s="48"/>
      <c r="L1259" s="48"/>
      <c r="M1259" s="48">
        <v>19509526</v>
      </c>
      <c r="N1259" s="49">
        <v>0.23333404296034063</v>
      </c>
    </row>
    <row r="1260" spans="1:14" s="2" customFormat="1" x14ac:dyDescent="0.25">
      <c r="A1260" s="46"/>
      <c r="B1260" s="47"/>
      <c r="C1260" s="47"/>
      <c r="D1260" s="47"/>
      <c r="E1260" s="47">
        <v>402</v>
      </c>
      <c r="F1260" s="47" t="str">
        <f>VLOOKUP(E1260,'[2]Expenditures_Budget users'!$E$8:$F$1847,2,0)</f>
        <v>Social insurance contributions</v>
      </c>
      <c r="G1260" s="48">
        <v>31154000</v>
      </c>
      <c r="H1260" s="48">
        <v>7592715</v>
      </c>
      <c r="I1260" s="48"/>
      <c r="J1260" s="48"/>
      <c r="K1260" s="48"/>
      <c r="L1260" s="48"/>
      <c r="M1260" s="48">
        <v>7592715</v>
      </c>
      <c r="N1260" s="49">
        <v>0.2437155742440778</v>
      </c>
    </row>
    <row r="1261" spans="1:14" x14ac:dyDescent="0.25">
      <c r="A1261" s="55"/>
      <c r="B1261" s="56"/>
      <c r="C1261" s="56"/>
      <c r="D1261" s="56"/>
      <c r="E1261" s="56">
        <v>404</v>
      </c>
      <c r="F1261" s="47" t="str">
        <f>VLOOKUP(E1261,'[2]Expenditures_Budget users'!$E$8:$F$1847,2,0)</f>
        <v>Allowances</v>
      </c>
      <c r="G1261" s="57">
        <v>2426000</v>
      </c>
      <c r="H1261" s="57">
        <v>0</v>
      </c>
      <c r="I1261" s="57"/>
      <c r="J1261" s="57"/>
      <c r="K1261" s="57"/>
      <c r="L1261" s="57"/>
      <c r="M1261" s="57">
        <v>0</v>
      </c>
      <c r="N1261" s="58">
        <v>0</v>
      </c>
    </row>
    <row r="1262" spans="1:14" s="54" customFormat="1" x14ac:dyDescent="0.25">
      <c r="A1262" s="29"/>
      <c r="B1262" s="30"/>
      <c r="C1262" s="30">
        <v>42</v>
      </c>
      <c r="D1262" s="43" t="str">
        <f>VLOOKUP(C1262,'[2]Expenditures_Budget users'!$C$7:$D$1619,2,0)</f>
        <v xml:space="preserve">Goods and services </v>
      </c>
      <c r="E1262" s="30"/>
      <c r="F1262" s="30"/>
      <c r="G1262" s="31">
        <v>238450023</v>
      </c>
      <c r="H1262" s="31">
        <v>40316519</v>
      </c>
      <c r="I1262" s="31">
        <v>1045246</v>
      </c>
      <c r="J1262" s="31">
        <v>921249</v>
      </c>
      <c r="K1262" s="31"/>
      <c r="L1262" s="31"/>
      <c r="M1262" s="31">
        <v>42283014</v>
      </c>
      <c r="N1262" s="32">
        <v>0.17732442827233444</v>
      </c>
    </row>
    <row r="1263" spans="1:14" s="2" customFormat="1" x14ac:dyDescent="0.25">
      <c r="A1263" s="46"/>
      <c r="B1263" s="47"/>
      <c r="C1263" s="47"/>
      <c r="D1263" s="47"/>
      <c r="E1263" s="47">
        <v>420</v>
      </c>
      <c r="F1263" s="47" t="str">
        <f>VLOOKUP(E1263,'[2]Expenditures_Budget users'!$E$8:$F$1847,2,0)</f>
        <v>Travel and per diem expenditures</v>
      </c>
      <c r="G1263" s="48">
        <v>4265000</v>
      </c>
      <c r="H1263" s="48">
        <v>781377</v>
      </c>
      <c r="I1263" s="48">
        <v>0</v>
      </c>
      <c r="J1263" s="48">
        <v>0</v>
      </c>
      <c r="K1263" s="48"/>
      <c r="L1263" s="48"/>
      <c r="M1263" s="48">
        <v>781377</v>
      </c>
      <c r="N1263" s="49">
        <v>0.18320679953106683</v>
      </c>
    </row>
    <row r="1264" spans="1:14" x14ac:dyDescent="0.25">
      <c r="A1264" s="50"/>
      <c r="B1264" s="51"/>
      <c r="C1264" s="51"/>
      <c r="D1264" s="51"/>
      <c r="E1264" s="51">
        <v>421</v>
      </c>
      <c r="F1264" s="47" t="str">
        <f>VLOOKUP(E1264,'[2]Expenditures_Budget users'!$E$8:$F$1847,2,0)</f>
        <v>Utility services, heating, communication and transport</v>
      </c>
      <c r="G1264" s="52">
        <v>13500000</v>
      </c>
      <c r="H1264" s="52">
        <v>1377993</v>
      </c>
      <c r="I1264" s="52">
        <v>421822</v>
      </c>
      <c r="J1264" s="52"/>
      <c r="K1264" s="52"/>
      <c r="L1264" s="52"/>
      <c r="M1264" s="52">
        <v>1799815</v>
      </c>
      <c r="N1264" s="53">
        <v>0.13331962962962962</v>
      </c>
    </row>
    <row r="1265" spans="1:14" x14ac:dyDescent="0.25">
      <c r="A1265" s="46"/>
      <c r="B1265" s="47"/>
      <c r="C1265" s="47"/>
      <c r="D1265" s="47"/>
      <c r="E1265" s="47">
        <v>423</v>
      </c>
      <c r="F1265" s="47" t="str">
        <f>VLOOKUP(E1265,'[2]Expenditures_Budget users'!$E$8:$F$1847,2,0)</f>
        <v>Materials and sundries</v>
      </c>
      <c r="G1265" s="48">
        <v>1300000</v>
      </c>
      <c r="H1265" s="48">
        <v>100042</v>
      </c>
      <c r="I1265" s="48">
        <v>0</v>
      </c>
      <c r="J1265" s="48"/>
      <c r="K1265" s="48"/>
      <c r="L1265" s="48"/>
      <c r="M1265" s="48">
        <v>100042</v>
      </c>
      <c r="N1265" s="49">
        <v>7.695538461538462E-2</v>
      </c>
    </row>
    <row r="1266" spans="1:14" s="54" customFormat="1" x14ac:dyDescent="0.25">
      <c r="A1266" s="46"/>
      <c r="B1266" s="47"/>
      <c r="C1266" s="47"/>
      <c r="D1266" s="47"/>
      <c r="E1266" s="47">
        <v>424</v>
      </c>
      <c r="F1266" s="47" t="str">
        <f>VLOOKUP(E1266,'[2]Expenditures_Budget users'!$E$8:$F$1847,2,0)</f>
        <v>Repairs and current maintenance</v>
      </c>
      <c r="G1266" s="48">
        <v>102708287</v>
      </c>
      <c r="H1266" s="48">
        <v>26413087</v>
      </c>
      <c r="I1266" s="48">
        <v>0</v>
      </c>
      <c r="J1266" s="48"/>
      <c r="K1266" s="48"/>
      <c r="L1266" s="48"/>
      <c r="M1266" s="48">
        <v>26413087</v>
      </c>
      <c r="N1266" s="49">
        <v>0.25716607463232249</v>
      </c>
    </row>
    <row r="1267" spans="1:14" x14ac:dyDescent="0.25">
      <c r="A1267" s="50"/>
      <c r="B1267" s="51"/>
      <c r="C1267" s="51"/>
      <c r="D1267" s="51"/>
      <c r="E1267" s="51">
        <v>425</v>
      </c>
      <c r="F1267" s="47" t="str">
        <f>VLOOKUP(E1267,'[2]Expenditures_Budget users'!$E$8:$F$1847,2,0)</f>
        <v>Contractual services</v>
      </c>
      <c r="G1267" s="52">
        <v>85172736</v>
      </c>
      <c r="H1267" s="52">
        <v>9918195</v>
      </c>
      <c r="I1267" s="52">
        <v>623424</v>
      </c>
      <c r="J1267" s="52">
        <v>921249</v>
      </c>
      <c r="K1267" s="52"/>
      <c r="L1267" s="52"/>
      <c r="M1267" s="52">
        <v>11462868</v>
      </c>
      <c r="N1267" s="53">
        <v>0.13458377103208238</v>
      </c>
    </row>
    <row r="1268" spans="1:14" x14ac:dyDescent="0.25">
      <c r="A1268" s="55"/>
      <c r="B1268" s="56"/>
      <c r="C1268" s="56"/>
      <c r="D1268" s="56"/>
      <c r="E1268" s="56">
        <v>426</v>
      </c>
      <c r="F1268" s="47" t="str">
        <f>VLOOKUP(E1268,'[2]Expenditures_Budget users'!$E$8:$F$1847,2,0)</f>
        <v>Other current expenditures</v>
      </c>
      <c r="G1268" s="57">
        <v>29004000</v>
      </c>
      <c r="H1268" s="57">
        <v>793555</v>
      </c>
      <c r="I1268" s="57">
        <v>0</v>
      </c>
      <c r="J1268" s="57">
        <v>0</v>
      </c>
      <c r="K1268" s="57"/>
      <c r="L1268" s="57"/>
      <c r="M1268" s="57">
        <v>793555</v>
      </c>
      <c r="N1268" s="58">
        <v>2.7360191697696868E-2</v>
      </c>
    </row>
    <row r="1269" spans="1:14" s="2" customFormat="1" x14ac:dyDescent="0.25">
      <c r="A1269" s="50"/>
      <c r="B1269" s="51"/>
      <c r="C1269" s="51"/>
      <c r="D1269" s="51"/>
      <c r="E1269" s="51">
        <v>427</v>
      </c>
      <c r="F1269" s="47" t="str">
        <f>VLOOKUP(E1269,'[2]Expenditures_Budget users'!$E$8:$F$1847,2,0)</f>
        <v>Temporary employments</v>
      </c>
      <c r="G1269" s="52">
        <v>2500000</v>
      </c>
      <c r="H1269" s="52">
        <v>932270</v>
      </c>
      <c r="I1269" s="52"/>
      <c r="J1269" s="52"/>
      <c r="K1269" s="52"/>
      <c r="L1269" s="52"/>
      <c r="M1269" s="52">
        <v>932270</v>
      </c>
      <c r="N1269" s="53">
        <v>0.37290800000000002</v>
      </c>
    </row>
    <row r="1270" spans="1:14" s="2" customFormat="1" x14ac:dyDescent="0.25">
      <c r="A1270" s="29"/>
      <c r="B1270" s="30"/>
      <c r="C1270" s="30">
        <v>46</v>
      </c>
      <c r="D1270" s="43" t="str">
        <f>VLOOKUP(C1270,'[2]Expenditures_Budget users'!$C$7:$D$1619,2,0)</f>
        <v>Subsidies and transfers</v>
      </c>
      <c r="E1270" s="30"/>
      <c r="F1270" s="30"/>
      <c r="G1270" s="31">
        <v>1485743389</v>
      </c>
      <c r="H1270" s="31">
        <v>394344705</v>
      </c>
      <c r="I1270" s="31">
        <v>0</v>
      </c>
      <c r="J1270" s="31">
        <v>0</v>
      </c>
      <c r="K1270" s="31"/>
      <c r="L1270" s="31"/>
      <c r="M1270" s="31">
        <v>394344705</v>
      </c>
      <c r="N1270" s="32">
        <v>0.26541912144426172</v>
      </c>
    </row>
    <row r="1271" spans="1:14" x14ac:dyDescent="0.25">
      <c r="A1271" s="55"/>
      <c r="B1271" s="56"/>
      <c r="C1271" s="56"/>
      <c r="D1271" s="56"/>
      <c r="E1271" s="56">
        <v>461</v>
      </c>
      <c r="F1271" s="47" t="str">
        <f>VLOOKUP(E1271,'[2]Expenditures_Budget users'!$E$8:$F$1847,2,0)</f>
        <v>Subsidies for public enterprises</v>
      </c>
      <c r="G1271" s="57">
        <v>1477330000</v>
      </c>
      <c r="H1271" s="57">
        <v>394332501</v>
      </c>
      <c r="I1271" s="57"/>
      <c r="J1271" s="57"/>
      <c r="K1271" s="57"/>
      <c r="L1271" s="57"/>
      <c r="M1271" s="57">
        <v>394332501</v>
      </c>
      <c r="N1271" s="58">
        <v>0.26692242153073448</v>
      </c>
    </row>
    <row r="1272" spans="1:14" s="54" customFormat="1" x14ac:dyDescent="0.25">
      <c r="A1272" s="46"/>
      <c r="B1272" s="47"/>
      <c r="C1272" s="47"/>
      <c r="D1272" s="47"/>
      <c r="E1272" s="47">
        <v>464</v>
      </c>
      <c r="F1272" s="47" t="str">
        <f>VLOOKUP(E1272,'[2]Expenditures_Budget users'!$E$8:$F$1847,2,0)</f>
        <v>Different transfers</v>
      </c>
      <c r="G1272" s="48">
        <v>8354924</v>
      </c>
      <c r="H1272" s="48">
        <v>12204</v>
      </c>
      <c r="I1272" s="48">
        <v>0</v>
      </c>
      <c r="J1272" s="48">
        <v>0</v>
      </c>
      <c r="K1272" s="48"/>
      <c r="L1272" s="48"/>
      <c r="M1272" s="48">
        <v>12204</v>
      </c>
      <c r="N1272" s="49">
        <v>1.4606955132087378E-3</v>
      </c>
    </row>
    <row r="1273" spans="1:14" x14ac:dyDescent="0.25">
      <c r="A1273" s="50"/>
      <c r="B1273" s="51"/>
      <c r="C1273" s="51"/>
      <c r="D1273" s="51"/>
      <c r="E1273" s="51">
        <v>465</v>
      </c>
      <c r="F1273" s="47" t="str">
        <f>VLOOKUP(E1273,'[2]Expenditures_Budget users'!$E$8:$F$1847,2,0)</f>
        <v>Payment per enforcment titles</v>
      </c>
      <c r="G1273" s="52">
        <v>58465</v>
      </c>
      <c r="H1273" s="52">
        <v>0</v>
      </c>
      <c r="I1273" s="52"/>
      <c r="J1273" s="52"/>
      <c r="K1273" s="52"/>
      <c r="L1273" s="52"/>
      <c r="M1273" s="52">
        <v>0</v>
      </c>
      <c r="N1273" s="53">
        <v>0</v>
      </c>
    </row>
    <row r="1274" spans="1:14" s="2" customFormat="1" x14ac:dyDescent="0.25">
      <c r="A1274" s="29"/>
      <c r="B1274" s="30"/>
      <c r="C1274" s="30">
        <v>48</v>
      </c>
      <c r="D1274" s="43" t="str">
        <f>VLOOKUP(C1274,'[2]Expenditures_Budget users'!$C$7:$D$1619,2,0)</f>
        <v>Capital expenditures</v>
      </c>
      <c r="E1274" s="30"/>
      <c r="F1274" s="30"/>
      <c r="G1274" s="31">
        <v>118442588</v>
      </c>
      <c r="H1274" s="31">
        <v>31832111</v>
      </c>
      <c r="I1274" s="31"/>
      <c r="J1274" s="31"/>
      <c r="K1274" s="31"/>
      <c r="L1274" s="31"/>
      <c r="M1274" s="31">
        <v>31832111</v>
      </c>
      <c r="N1274" s="32">
        <v>0.26875561854491054</v>
      </c>
    </row>
    <row r="1275" spans="1:14" x14ac:dyDescent="0.25">
      <c r="A1275" s="50"/>
      <c r="B1275" s="51"/>
      <c r="C1275" s="51"/>
      <c r="D1275" s="51"/>
      <c r="E1275" s="51">
        <v>480</v>
      </c>
      <c r="F1275" s="47" t="str">
        <f>VLOOKUP(E1275,'[2]Expenditures_Budget users'!$E$8:$F$1847,2,0)</f>
        <v>Purchase of equipment and machines</v>
      </c>
      <c r="G1275" s="52">
        <v>66558000</v>
      </c>
      <c r="H1275" s="52">
        <v>792186</v>
      </c>
      <c r="I1275" s="52"/>
      <c r="J1275" s="52"/>
      <c r="K1275" s="52"/>
      <c r="L1275" s="52"/>
      <c r="M1275" s="52">
        <v>792186</v>
      </c>
      <c r="N1275" s="53">
        <v>1.1902190570630126E-2</v>
      </c>
    </row>
    <row r="1276" spans="1:14" s="54" customFormat="1" x14ac:dyDescent="0.25">
      <c r="A1276" s="46"/>
      <c r="B1276" s="47"/>
      <c r="C1276" s="47"/>
      <c r="D1276" s="47"/>
      <c r="E1276" s="47">
        <v>481</v>
      </c>
      <c r="F1276" s="47" t="str">
        <f>VLOOKUP(E1276,'[2]Expenditures_Budget users'!$E$8:$F$1847,2,0)</f>
        <v>Construction facilities</v>
      </c>
      <c r="G1276" s="48">
        <v>35323125</v>
      </c>
      <c r="H1276" s="48">
        <v>23171963</v>
      </c>
      <c r="I1276" s="48"/>
      <c r="J1276" s="48"/>
      <c r="K1276" s="48"/>
      <c r="L1276" s="48"/>
      <c r="M1276" s="48">
        <v>23171963</v>
      </c>
      <c r="N1276" s="49">
        <v>0.65599980182953799</v>
      </c>
    </row>
    <row r="1277" spans="1:14" s="54" customFormat="1" x14ac:dyDescent="0.25">
      <c r="A1277" s="55"/>
      <c r="B1277" s="56"/>
      <c r="C1277" s="56"/>
      <c r="D1277" s="56"/>
      <c r="E1277" s="56">
        <v>483</v>
      </c>
      <c r="F1277" s="47" t="str">
        <f>VLOOKUP(E1277,'[2]Expenditures_Budget users'!$E$8:$F$1847,2,0)</f>
        <v>Purchase of furniture</v>
      </c>
      <c r="G1277" s="57">
        <v>148750</v>
      </c>
      <c r="H1277" s="57">
        <v>0</v>
      </c>
      <c r="I1277" s="57"/>
      <c r="J1277" s="57"/>
      <c r="K1277" s="57"/>
      <c r="L1277" s="57"/>
      <c r="M1277" s="57">
        <v>0</v>
      </c>
      <c r="N1277" s="58">
        <v>0</v>
      </c>
    </row>
    <row r="1278" spans="1:14" x14ac:dyDescent="0.25">
      <c r="A1278" s="46"/>
      <c r="B1278" s="47"/>
      <c r="C1278" s="47"/>
      <c r="D1278" s="47"/>
      <c r="E1278" s="47">
        <v>485</v>
      </c>
      <c r="F1278" s="47" t="str">
        <f>VLOOKUP(E1278,'[2]Expenditures_Budget users'!$E$8:$F$1847,2,0)</f>
        <v>Investments and non-financial assets</v>
      </c>
      <c r="G1278" s="48">
        <v>16412713</v>
      </c>
      <c r="H1278" s="48">
        <v>7867962</v>
      </c>
      <c r="I1278" s="48"/>
      <c r="J1278" s="48"/>
      <c r="K1278" s="48"/>
      <c r="L1278" s="48"/>
      <c r="M1278" s="48">
        <v>7867962</v>
      </c>
      <c r="N1278" s="49">
        <v>0.47938217161294416</v>
      </c>
    </row>
    <row r="1279" spans="1:14" x14ac:dyDescent="0.25">
      <c r="A1279" s="108" t="s">
        <v>146</v>
      </c>
      <c r="B1279" s="39" t="s">
        <v>152</v>
      </c>
      <c r="C1279" s="39"/>
      <c r="D1279" s="39"/>
      <c r="E1279" s="39"/>
      <c r="F1279" s="39"/>
      <c r="G1279" s="40">
        <v>197701000</v>
      </c>
      <c r="H1279" s="40">
        <v>48351167</v>
      </c>
      <c r="I1279" s="40"/>
      <c r="J1279" s="40"/>
      <c r="K1279" s="40"/>
      <c r="L1279" s="40"/>
      <c r="M1279" s="40">
        <v>48351167</v>
      </c>
      <c r="N1279" s="41">
        <v>0.24456713420771772</v>
      </c>
    </row>
    <row r="1280" spans="1:14" s="54" customFormat="1" x14ac:dyDescent="0.25">
      <c r="A1280" s="29"/>
      <c r="B1280" s="30"/>
      <c r="C1280" s="30">
        <v>40</v>
      </c>
      <c r="D1280" s="43" t="str">
        <f>VLOOKUP(C1280,'[2]Expenditures_Budget users'!$C$7:$D$1619,2,0)</f>
        <v>Salaries, wages and allowances</v>
      </c>
      <c r="E1280" s="30"/>
      <c r="F1280" s="30"/>
      <c r="G1280" s="31">
        <v>103876000</v>
      </c>
      <c r="H1280" s="31">
        <v>24511947</v>
      </c>
      <c r="I1280" s="31"/>
      <c r="J1280" s="31"/>
      <c r="K1280" s="31"/>
      <c r="L1280" s="31"/>
      <c r="M1280" s="31">
        <v>24511947</v>
      </c>
      <c r="N1280" s="32">
        <v>0.23597315067965652</v>
      </c>
    </row>
    <row r="1281" spans="1:14" x14ac:dyDescent="0.25">
      <c r="A1281" s="46"/>
      <c r="B1281" s="47"/>
      <c r="C1281" s="47"/>
      <c r="D1281" s="47"/>
      <c r="E1281" s="47">
        <v>401</v>
      </c>
      <c r="F1281" s="47" t="str">
        <f>VLOOKUP(E1281,'[2]Expenditures_Budget users'!$E$8:$F$1847,2,0)</f>
        <v>Basic salaries</v>
      </c>
      <c r="G1281" s="48">
        <v>71934000</v>
      </c>
      <c r="H1281" s="48">
        <v>17631885</v>
      </c>
      <c r="I1281" s="48"/>
      <c r="J1281" s="48"/>
      <c r="K1281" s="48"/>
      <c r="L1281" s="48"/>
      <c r="M1281" s="48">
        <v>17631885</v>
      </c>
      <c r="N1281" s="49">
        <v>0.24511197764617565</v>
      </c>
    </row>
    <row r="1282" spans="1:14" x14ac:dyDescent="0.25">
      <c r="A1282" s="50"/>
      <c r="B1282" s="51"/>
      <c r="C1282" s="51"/>
      <c r="D1282" s="51"/>
      <c r="E1282" s="51">
        <v>402</v>
      </c>
      <c r="F1282" s="47" t="str">
        <f>VLOOKUP(E1282,'[2]Expenditures_Budget users'!$E$8:$F$1847,2,0)</f>
        <v>Social insurance contributions</v>
      </c>
      <c r="G1282" s="52">
        <v>30654000</v>
      </c>
      <c r="H1282" s="52">
        <v>6880062</v>
      </c>
      <c r="I1282" s="52"/>
      <c r="J1282" s="52"/>
      <c r="K1282" s="52"/>
      <c r="L1282" s="52"/>
      <c r="M1282" s="52">
        <v>6880062</v>
      </c>
      <c r="N1282" s="53">
        <v>0.2244425523585829</v>
      </c>
    </row>
    <row r="1283" spans="1:14" x14ac:dyDescent="0.25">
      <c r="A1283" s="50"/>
      <c r="B1283" s="51"/>
      <c r="C1283" s="51"/>
      <c r="D1283" s="51"/>
      <c r="E1283" s="51">
        <v>404</v>
      </c>
      <c r="F1283" s="47" t="str">
        <f>VLOOKUP(E1283,'[2]Expenditures_Budget users'!$E$8:$F$1847,2,0)</f>
        <v>Allowances</v>
      </c>
      <c r="G1283" s="52">
        <v>1288000</v>
      </c>
      <c r="H1283" s="52">
        <v>0</v>
      </c>
      <c r="I1283" s="52"/>
      <c r="J1283" s="52"/>
      <c r="K1283" s="52"/>
      <c r="L1283" s="52"/>
      <c r="M1283" s="52">
        <v>0</v>
      </c>
      <c r="N1283" s="53">
        <v>0</v>
      </c>
    </row>
    <row r="1284" spans="1:14" x14ac:dyDescent="0.25">
      <c r="A1284" s="29"/>
      <c r="B1284" s="30"/>
      <c r="C1284" s="30">
        <v>42</v>
      </c>
      <c r="D1284" s="43" t="str">
        <f>VLOOKUP(C1284,'[2]Expenditures_Budget users'!$C$7:$D$1619,2,0)</f>
        <v xml:space="preserve">Goods and services </v>
      </c>
      <c r="E1284" s="30"/>
      <c r="F1284" s="30"/>
      <c r="G1284" s="31">
        <v>64709145</v>
      </c>
      <c r="H1284" s="31">
        <v>4280052</v>
      </c>
      <c r="I1284" s="31"/>
      <c r="J1284" s="31"/>
      <c r="K1284" s="31"/>
      <c r="L1284" s="31"/>
      <c r="M1284" s="31">
        <v>4280052</v>
      </c>
      <c r="N1284" s="32">
        <v>6.614292307524694E-2</v>
      </c>
    </row>
    <row r="1285" spans="1:14" s="2" customFormat="1" x14ac:dyDescent="0.25">
      <c r="A1285" s="46"/>
      <c r="B1285" s="47"/>
      <c r="C1285" s="47"/>
      <c r="D1285" s="47"/>
      <c r="E1285" s="47">
        <v>420</v>
      </c>
      <c r="F1285" s="47" t="str">
        <f>VLOOKUP(E1285,'[2]Expenditures_Budget users'!$E$8:$F$1847,2,0)</f>
        <v>Travel and per diem expenditures</v>
      </c>
      <c r="G1285" s="48">
        <v>1850000</v>
      </c>
      <c r="H1285" s="48">
        <v>104399</v>
      </c>
      <c r="I1285" s="48"/>
      <c r="J1285" s="48"/>
      <c r="K1285" s="48"/>
      <c r="L1285" s="48"/>
      <c r="M1285" s="48">
        <v>104399</v>
      </c>
      <c r="N1285" s="49">
        <v>5.6431891891891892E-2</v>
      </c>
    </row>
    <row r="1286" spans="1:14" x14ac:dyDescent="0.25">
      <c r="A1286" s="55"/>
      <c r="B1286" s="56"/>
      <c r="C1286" s="56"/>
      <c r="D1286" s="56"/>
      <c r="E1286" s="56">
        <v>421</v>
      </c>
      <c r="F1286" s="47" t="str">
        <f>VLOOKUP(E1286,'[2]Expenditures_Budget users'!$E$8:$F$1847,2,0)</f>
        <v>Utility services, heating, communication and transport</v>
      </c>
      <c r="G1286" s="57">
        <v>6608000</v>
      </c>
      <c r="H1286" s="57">
        <v>1868712</v>
      </c>
      <c r="I1286" s="57"/>
      <c r="J1286" s="57"/>
      <c r="K1286" s="57"/>
      <c r="L1286" s="57"/>
      <c r="M1286" s="57">
        <v>1868712</v>
      </c>
      <c r="N1286" s="58">
        <v>0.28279539951573851</v>
      </c>
    </row>
    <row r="1287" spans="1:14" s="54" customFormat="1" x14ac:dyDescent="0.25">
      <c r="A1287" s="50"/>
      <c r="B1287" s="51"/>
      <c r="C1287" s="51"/>
      <c r="D1287" s="51"/>
      <c r="E1287" s="51">
        <v>423</v>
      </c>
      <c r="F1287" s="47" t="str">
        <f>VLOOKUP(E1287,'[2]Expenditures_Budget users'!$E$8:$F$1847,2,0)</f>
        <v>Materials and sundries</v>
      </c>
      <c r="G1287" s="52">
        <v>400000</v>
      </c>
      <c r="H1287" s="52">
        <v>54783</v>
      </c>
      <c r="I1287" s="52"/>
      <c r="J1287" s="52"/>
      <c r="K1287" s="52"/>
      <c r="L1287" s="52"/>
      <c r="M1287" s="52">
        <v>54783</v>
      </c>
      <c r="N1287" s="53">
        <v>0.13695750000000001</v>
      </c>
    </row>
    <row r="1288" spans="1:14" s="2" customFormat="1" x14ac:dyDescent="0.25">
      <c r="A1288" s="46"/>
      <c r="B1288" s="47"/>
      <c r="C1288" s="47"/>
      <c r="D1288" s="47"/>
      <c r="E1288" s="47">
        <v>424</v>
      </c>
      <c r="F1288" s="47" t="str">
        <f>VLOOKUP(E1288,'[2]Expenditures_Budget users'!$E$8:$F$1847,2,0)</f>
        <v>Repairs and current maintenance</v>
      </c>
      <c r="G1288" s="48">
        <v>19050000</v>
      </c>
      <c r="H1288" s="48">
        <v>245201</v>
      </c>
      <c r="I1288" s="48"/>
      <c r="J1288" s="48"/>
      <c r="K1288" s="48"/>
      <c r="L1288" s="48"/>
      <c r="M1288" s="48">
        <v>245201</v>
      </c>
      <c r="N1288" s="49">
        <v>1.2871443569553805E-2</v>
      </c>
    </row>
    <row r="1289" spans="1:14" s="2" customFormat="1" x14ac:dyDescent="0.25">
      <c r="A1289" s="50"/>
      <c r="B1289" s="51"/>
      <c r="C1289" s="51"/>
      <c r="D1289" s="51"/>
      <c r="E1289" s="51">
        <v>425</v>
      </c>
      <c r="F1289" s="47" t="str">
        <f>VLOOKUP(E1289,'[2]Expenditures_Budget users'!$E$8:$F$1847,2,0)</f>
        <v>Contractual services</v>
      </c>
      <c r="G1289" s="52">
        <v>24051145</v>
      </c>
      <c r="H1289" s="52">
        <v>1610110</v>
      </c>
      <c r="I1289" s="52"/>
      <c r="J1289" s="52"/>
      <c r="K1289" s="52"/>
      <c r="L1289" s="52"/>
      <c r="M1289" s="52">
        <v>1610110</v>
      </c>
      <c r="N1289" s="53">
        <v>6.6945253541983135E-2</v>
      </c>
    </row>
    <row r="1290" spans="1:14" s="54" customFormat="1" x14ac:dyDescent="0.25">
      <c r="A1290" s="46"/>
      <c r="B1290" s="47"/>
      <c r="C1290" s="47"/>
      <c r="D1290" s="47"/>
      <c r="E1290" s="47">
        <v>426</v>
      </c>
      <c r="F1290" s="47" t="str">
        <f>VLOOKUP(E1290,'[2]Expenditures_Budget users'!$E$8:$F$1847,2,0)</f>
        <v>Other current expenditures</v>
      </c>
      <c r="G1290" s="48">
        <v>12750000</v>
      </c>
      <c r="H1290" s="48">
        <v>396847</v>
      </c>
      <c r="I1290" s="48"/>
      <c r="J1290" s="48"/>
      <c r="K1290" s="48"/>
      <c r="L1290" s="48"/>
      <c r="M1290" s="48">
        <v>396847</v>
      </c>
      <c r="N1290" s="49">
        <v>3.1125254901960785E-2</v>
      </c>
    </row>
    <row r="1291" spans="1:14" x14ac:dyDescent="0.25">
      <c r="A1291" s="29"/>
      <c r="B1291" s="30"/>
      <c r="C1291" s="30">
        <v>46</v>
      </c>
      <c r="D1291" s="43" t="str">
        <f>VLOOKUP(C1291,'[2]Expenditures_Budget users'!$C$7:$D$1619,2,0)</f>
        <v>Subsidies and transfers</v>
      </c>
      <c r="E1291" s="30"/>
      <c r="F1291" s="30"/>
      <c r="G1291" s="31">
        <v>679855</v>
      </c>
      <c r="H1291" s="31">
        <v>343715</v>
      </c>
      <c r="I1291" s="31"/>
      <c r="J1291" s="31"/>
      <c r="K1291" s="31"/>
      <c r="L1291" s="31"/>
      <c r="M1291" s="31">
        <v>343715</v>
      </c>
      <c r="N1291" s="32">
        <v>0.50557104088371785</v>
      </c>
    </row>
    <row r="1292" spans="1:14" x14ac:dyDescent="0.25">
      <c r="A1292" s="46"/>
      <c r="B1292" s="47"/>
      <c r="C1292" s="47"/>
      <c r="D1292" s="47"/>
      <c r="E1292" s="47">
        <v>464</v>
      </c>
      <c r="F1292" s="47" t="str">
        <f>VLOOKUP(E1292,'[2]Expenditures_Budget users'!$E$8:$F$1847,2,0)</f>
        <v>Different transfers</v>
      </c>
      <c r="G1292" s="48">
        <v>515000</v>
      </c>
      <c r="H1292" s="48">
        <v>343715</v>
      </c>
      <c r="I1292" s="48"/>
      <c r="J1292" s="48"/>
      <c r="K1292" s="48"/>
      <c r="L1292" s="48"/>
      <c r="M1292" s="48">
        <v>343715</v>
      </c>
      <c r="N1292" s="49">
        <v>0.66740776699029125</v>
      </c>
    </row>
    <row r="1293" spans="1:14" s="2" customFormat="1" x14ac:dyDescent="0.25">
      <c r="A1293" s="55"/>
      <c r="B1293" s="56"/>
      <c r="C1293" s="56"/>
      <c r="D1293" s="56"/>
      <c r="E1293" s="56">
        <v>465</v>
      </c>
      <c r="F1293" s="47" t="str">
        <f>VLOOKUP(E1293,'[2]Expenditures_Budget users'!$E$8:$F$1847,2,0)</f>
        <v>Payment per enforcment titles</v>
      </c>
      <c r="G1293" s="57">
        <v>164855</v>
      </c>
      <c r="H1293" s="57">
        <v>0</v>
      </c>
      <c r="I1293" s="57"/>
      <c r="J1293" s="57"/>
      <c r="K1293" s="57"/>
      <c r="L1293" s="57"/>
      <c r="M1293" s="57">
        <v>0</v>
      </c>
      <c r="N1293" s="58">
        <v>0</v>
      </c>
    </row>
    <row r="1294" spans="1:14" s="54" customFormat="1" x14ac:dyDescent="0.25">
      <c r="A1294" s="29"/>
      <c r="B1294" s="30"/>
      <c r="C1294" s="30">
        <v>48</v>
      </c>
      <c r="D1294" s="43" t="str">
        <f>VLOOKUP(C1294,'[2]Expenditures_Budget users'!$C$7:$D$1619,2,0)</f>
        <v>Capital expenditures</v>
      </c>
      <c r="E1294" s="30"/>
      <c r="F1294" s="30"/>
      <c r="G1294" s="31">
        <v>28436000</v>
      </c>
      <c r="H1294" s="31">
        <v>19215453</v>
      </c>
      <c r="I1294" s="31"/>
      <c r="J1294" s="31"/>
      <c r="K1294" s="31"/>
      <c r="L1294" s="31"/>
      <c r="M1294" s="31">
        <v>19215453</v>
      </c>
      <c r="N1294" s="32">
        <v>0.67574388099592064</v>
      </c>
    </row>
    <row r="1295" spans="1:14" s="54" customFormat="1" x14ac:dyDescent="0.25">
      <c r="A1295" s="46"/>
      <c r="B1295" s="47"/>
      <c r="C1295" s="47"/>
      <c r="D1295" s="47"/>
      <c r="E1295" s="47">
        <v>480</v>
      </c>
      <c r="F1295" s="47" t="str">
        <f>VLOOKUP(E1295,'[2]Expenditures_Budget users'!$E$8:$F$1847,2,0)</f>
        <v>Purchase of equipment and machines</v>
      </c>
      <c r="G1295" s="48">
        <v>2486000</v>
      </c>
      <c r="H1295" s="48">
        <v>0</v>
      </c>
      <c r="I1295" s="48"/>
      <c r="J1295" s="48"/>
      <c r="K1295" s="48"/>
      <c r="L1295" s="48"/>
      <c r="M1295" s="48">
        <v>0</v>
      </c>
      <c r="N1295" s="49">
        <v>0</v>
      </c>
    </row>
    <row r="1296" spans="1:14" s="54" customFormat="1" x14ac:dyDescent="0.25">
      <c r="A1296" s="46"/>
      <c r="B1296" s="47"/>
      <c r="C1296" s="47"/>
      <c r="D1296" s="47"/>
      <c r="E1296" s="47">
        <v>481</v>
      </c>
      <c r="F1296" s="47" t="str">
        <f>VLOOKUP(E1296,'[2]Expenditures_Budget users'!$E$8:$F$1847,2,0)</f>
        <v>Construction facilities</v>
      </c>
      <c r="G1296" s="48">
        <v>2875000</v>
      </c>
      <c r="H1296" s="48">
        <v>2477953</v>
      </c>
      <c r="I1296" s="48"/>
      <c r="J1296" s="48"/>
      <c r="K1296" s="48"/>
      <c r="L1296" s="48"/>
      <c r="M1296" s="48">
        <v>2477953</v>
      </c>
      <c r="N1296" s="49">
        <v>0.86189669565217386</v>
      </c>
    </row>
    <row r="1297" spans="1:14" x14ac:dyDescent="0.25">
      <c r="A1297" s="50"/>
      <c r="B1297" s="51"/>
      <c r="C1297" s="51"/>
      <c r="D1297" s="51"/>
      <c r="E1297" s="51">
        <v>483</v>
      </c>
      <c r="F1297" s="47" t="str">
        <f>VLOOKUP(E1297,'[2]Expenditures_Budget users'!$E$8:$F$1847,2,0)</f>
        <v>Purchase of furniture</v>
      </c>
      <c r="G1297" s="52">
        <v>850000</v>
      </c>
      <c r="H1297" s="52">
        <v>637500</v>
      </c>
      <c r="I1297" s="52"/>
      <c r="J1297" s="52"/>
      <c r="K1297" s="52"/>
      <c r="L1297" s="52"/>
      <c r="M1297" s="52">
        <v>637500</v>
      </c>
      <c r="N1297" s="53">
        <v>0.75</v>
      </c>
    </row>
    <row r="1298" spans="1:14" x14ac:dyDescent="0.25">
      <c r="A1298" s="46"/>
      <c r="B1298" s="47"/>
      <c r="C1298" s="47"/>
      <c r="D1298" s="47"/>
      <c r="E1298" s="47">
        <v>485</v>
      </c>
      <c r="F1298" s="47" t="str">
        <f>VLOOKUP(E1298,'[2]Expenditures_Budget users'!$E$8:$F$1847,2,0)</f>
        <v>Investments and non-financial assets</v>
      </c>
      <c r="G1298" s="48">
        <v>20400000</v>
      </c>
      <c r="H1298" s="48">
        <v>16100000</v>
      </c>
      <c r="I1298" s="48"/>
      <c r="J1298" s="48"/>
      <c r="K1298" s="48"/>
      <c r="L1298" s="48"/>
      <c r="M1298" s="48">
        <v>16100000</v>
      </c>
      <c r="N1298" s="49">
        <v>0.78921568627450978</v>
      </c>
    </row>
    <row r="1299" spans="1:14" s="2" customFormat="1" x14ac:dyDescent="0.25">
      <c r="A1299" s="46"/>
      <c r="B1299" s="47"/>
      <c r="C1299" s="47"/>
      <c r="D1299" s="47"/>
      <c r="E1299" s="47">
        <v>486</v>
      </c>
      <c r="F1299" s="47" t="str">
        <f>VLOOKUP(E1299,'[2]Expenditures_Budget users'!$E$8:$F$1847,2,0)</f>
        <v>Purchase of vehicles</v>
      </c>
      <c r="G1299" s="48">
        <v>1825000</v>
      </c>
      <c r="H1299" s="48">
        <v>0</v>
      </c>
      <c r="I1299" s="48"/>
      <c r="J1299" s="48"/>
      <c r="K1299" s="48"/>
      <c r="L1299" s="48"/>
      <c r="M1299" s="48">
        <v>0</v>
      </c>
      <c r="N1299" s="49">
        <v>0</v>
      </c>
    </row>
    <row r="1300" spans="1:14" s="54" customFormat="1" x14ac:dyDescent="0.25">
      <c r="A1300" s="108" t="s">
        <v>83</v>
      </c>
      <c r="B1300" s="39" t="str">
        <f>VLOOKUP(A1300,'[2]Expenditures_Budget users'!$A$6:$B$1847,2,0)</f>
        <v>MINISTRY OF CULTURE</v>
      </c>
      <c r="C1300" s="39"/>
      <c r="D1300" s="39"/>
      <c r="E1300" s="39"/>
      <c r="F1300" s="39"/>
      <c r="G1300" s="40">
        <v>468175000</v>
      </c>
      <c r="H1300" s="40">
        <v>55552744</v>
      </c>
      <c r="I1300" s="40">
        <v>0</v>
      </c>
      <c r="J1300" s="40">
        <v>4850128</v>
      </c>
      <c r="K1300" s="40"/>
      <c r="L1300" s="40">
        <v>25559</v>
      </c>
      <c r="M1300" s="40">
        <v>60428431</v>
      </c>
      <c r="N1300" s="41">
        <v>0.12907231483953649</v>
      </c>
    </row>
    <row r="1301" spans="1:14" s="2" customFormat="1" x14ac:dyDescent="0.25">
      <c r="A1301" s="29"/>
      <c r="B1301" s="30"/>
      <c r="C1301" s="30">
        <v>40</v>
      </c>
      <c r="D1301" s="43" t="str">
        <f>VLOOKUP(C1301,'[2]Expenditures_Budget users'!$C$7:$D$1619,2,0)</f>
        <v>Salaries, wages and allowances</v>
      </c>
      <c r="E1301" s="30"/>
      <c r="F1301" s="30"/>
      <c r="G1301" s="31">
        <v>154046000</v>
      </c>
      <c r="H1301" s="31">
        <v>38062425</v>
      </c>
      <c r="I1301" s="31"/>
      <c r="J1301" s="31"/>
      <c r="K1301" s="31"/>
      <c r="L1301" s="31"/>
      <c r="M1301" s="31">
        <v>38062425</v>
      </c>
      <c r="N1301" s="32">
        <v>0.24708479934565</v>
      </c>
    </row>
    <row r="1302" spans="1:14" s="54" customFormat="1" x14ac:dyDescent="0.25">
      <c r="A1302" s="46"/>
      <c r="B1302" s="47"/>
      <c r="C1302" s="47"/>
      <c r="D1302" s="47"/>
      <c r="E1302" s="47">
        <v>401</v>
      </c>
      <c r="F1302" s="47" t="str">
        <f>VLOOKUP(E1302,'[2]Expenditures_Budget users'!$E$8:$F$1847,2,0)</f>
        <v>Basic salaries</v>
      </c>
      <c r="G1302" s="48">
        <v>107728000</v>
      </c>
      <c r="H1302" s="48">
        <v>27115644</v>
      </c>
      <c r="I1302" s="48"/>
      <c r="J1302" s="48"/>
      <c r="K1302" s="48"/>
      <c r="L1302" s="48"/>
      <c r="M1302" s="48">
        <v>27115644</v>
      </c>
      <c r="N1302" s="49">
        <v>0.2517047007277588</v>
      </c>
    </row>
    <row r="1303" spans="1:14" x14ac:dyDescent="0.25">
      <c r="A1303" s="50"/>
      <c r="B1303" s="51"/>
      <c r="C1303" s="51"/>
      <c r="D1303" s="51"/>
      <c r="E1303" s="51">
        <v>402</v>
      </c>
      <c r="F1303" s="47" t="str">
        <f>VLOOKUP(E1303,'[2]Expenditures_Budget users'!$E$8:$F$1847,2,0)</f>
        <v>Social insurance contributions</v>
      </c>
      <c r="G1303" s="52">
        <v>43538000</v>
      </c>
      <c r="H1303" s="52">
        <v>10946781</v>
      </c>
      <c r="I1303" s="52"/>
      <c r="J1303" s="52"/>
      <c r="K1303" s="52"/>
      <c r="L1303" s="52"/>
      <c r="M1303" s="52">
        <v>10946781</v>
      </c>
      <c r="N1303" s="53">
        <v>0.25143049749643986</v>
      </c>
    </row>
    <row r="1304" spans="1:14" s="2" customFormat="1" x14ac:dyDescent="0.25">
      <c r="A1304" s="46"/>
      <c r="B1304" s="47"/>
      <c r="C1304" s="47"/>
      <c r="D1304" s="47"/>
      <c r="E1304" s="47">
        <v>404</v>
      </c>
      <c r="F1304" s="47" t="str">
        <f>VLOOKUP(E1304,'[2]Expenditures_Budget users'!$E$8:$F$1847,2,0)</f>
        <v>Allowances</v>
      </c>
      <c r="G1304" s="48">
        <v>2780000</v>
      </c>
      <c r="H1304" s="48">
        <v>0</v>
      </c>
      <c r="I1304" s="48"/>
      <c r="J1304" s="48"/>
      <c r="K1304" s="48"/>
      <c r="L1304" s="48"/>
      <c r="M1304" s="48">
        <v>0</v>
      </c>
      <c r="N1304" s="49">
        <v>0</v>
      </c>
    </row>
    <row r="1305" spans="1:14" s="54" customFormat="1" x14ac:dyDescent="0.25">
      <c r="A1305" s="29"/>
      <c r="B1305" s="30"/>
      <c r="C1305" s="30">
        <v>42</v>
      </c>
      <c r="D1305" s="43" t="str">
        <f>VLOOKUP(C1305,'[2]Expenditures_Budget users'!$C$7:$D$1619,2,0)</f>
        <v xml:space="preserve">Goods and services </v>
      </c>
      <c r="E1305" s="30"/>
      <c r="F1305" s="30"/>
      <c r="G1305" s="31">
        <v>42276780</v>
      </c>
      <c r="H1305" s="31">
        <v>8046929</v>
      </c>
      <c r="I1305" s="31">
        <v>0</v>
      </c>
      <c r="J1305" s="31"/>
      <c r="K1305" s="31"/>
      <c r="L1305" s="31"/>
      <c r="M1305" s="31">
        <v>8046929</v>
      </c>
      <c r="N1305" s="32">
        <v>0.19033921221057989</v>
      </c>
    </row>
    <row r="1306" spans="1:14" x14ac:dyDescent="0.25">
      <c r="A1306" s="46"/>
      <c r="B1306" s="47"/>
      <c r="C1306" s="47"/>
      <c r="D1306" s="47"/>
      <c r="E1306" s="47">
        <v>420</v>
      </c>
      <c r="F1306" s="47" t="str">
        <f>VLOOKUP(E1306,'[2]Expenditures_Budget users'!$E$8:$F$1847,2,0)</f>
        <v>Travel and per diem expenditures</v>
      </c>
      <c r="G1306" s="48">
        <v>5980000</v>
      </c>
      <c r="H1306" s="48">
        <v>862238</v>
      </c>
      <c r="I1306" s="48">
        <v>0</v>
      </c>
      <c r="J1306" s="48"/>
      <c r="K1306" s="48"/>
      <c r="L1306" s="48"/>
      <c r="M1306" s="48">
        <v>862238</v>
      </c>
      <c r="N1306" s="49">
        <v>0.14418695652173913</v>
      </c>
    </row>
    <row r="1307" spans="1:14" s="54" customFormat="1" x14ac:dyDescent="0.25">
      <c r="A1307" s="55"/>
      <c r="B1307" s="56"/>
      <c r="C1307" s="56"/>
      <c r="D1307" s="56"/>
      <c r="E1307" s="56">
        <v>421</v>
      </c>
      <c r="F1307" s="47" t="str">
        <f>VLOOKUP(E1307,'[2]Expenditures_Budget users'!$E$8:$F$1847,2,0)</f>
        <v>Utility services, heating, communication and transport</v>
      </c>
      <c r="G1307" s="57">
        <v>11670000</v>
      </c>
      <c r="H1307" s="57">
        <v>2372078</v>
      </c>
      <c r="I1307" s="57">
        <v>0</v>
      </c>
      <c r="J1307" s="57"/>
      <c r="K1307" s="57"/>
      <c r="L1307" s="57"/>
      <c r="M1307" s="57">
        <v>2372078</v>
      </c>
      <c r="N1307" s="58">
        <v>0.20326289631533848</v>
      </c>
    </row>
    <row r="1308" spans="1:14" x14ac:dyDescent="0.25">
      <c r="A1308" s="55"/>
      <c r="B1308" s="56"/>
      <c r="C1308" s="56"/>
      <c r="D1308" s="56"/>
      <c r="E1308" s="56">
        <v>423</v>
      </c>
      <c r="F1308" s="47" t="str">
        <f>VLOOKUP(E1308,'[2]Expenditures_Budget users'!$E$8:$F$1847,2,0)</f>
        <v>Materials and sundries</v>
      </c>
      <c r="G1308" s="57">
        <v>900000</v>
      </c>
      <c r="H1308" s="57">
        <v>14942</v>
      </c>
      <c r="I1308" s="57"/>
      <c r="J1308" s="57"/>
      <c r="K1308" s="57"/>
      <c r="L1308" s="57"/>
      <c r="M1308" s="57">
        <v>14942</v>
      </c>
      <c r="N1308" s="58">
        <v>1.6602222222222223E-2</v>
      </c>
    </row>
    <row r="1309" spans="1:14" s="2" customFormat="1" x14ac:dyDescent="0.25">
      <c r="A1309" s="46"/>
      <c r="B1309" s="47"/>
      <c r="C1309" s="47"/>
      <c r="D1309" s="47"/>
      <c r="E1309" s="47">
        <v>424</v>
      </c>
      <c r="F1309" s="47" t="str">
        <f>VLOOKUP(E1309,'[2]Expenditures_Budget users'!$E$8:$F$1847,2,0)</f>
        <v>Repairs and current maintenance</v>
      </c>
      <c r="G1309" s="48">
        <v>4500000</v>
      </c>
      <c r="H1309" s="48">
        <v>225224</v>
      </c>
      <c r="I1309" s="48">
        <v>0</v>
      </c>
      <c r="J1309" s="48"/>
      <c r="K1309" s="48"/>
      <c r="L1309" s="48"/>
      <c r="M1309" s="48">
        <v>225224</v>
      </c>
      <c r="N1309" s="49">
        <v>5.0049777777777776E-2</v>
      </c>
    </row>
    <row r="1310" spans="1:14" s="2" customFormat="1" x14ac:dyDescent="0.25">
      <c r="A1310" s="46"/>
      <c r="B1310" s="47"/>
      <c r="C1310" s="47"/>
      <c r="D1310" s="47"/>
      <c r="E1310" s="47">
        <v>425</v>
      </c>
      <c r="F1310" s="47" t="str">
        <f>VLOOKUP(E1310,'[2]Expenditures_Budget users'!$E$8:$F$1847,2,0)</f>
        <v>Contractual services</v>
      </c>
      <c r="G1310" s="48">
        <v>14746780</v>
      </c>
      <c r="H1310" s="48">
        <v>3639233</v>
      </c>
      <c r="I1310" s="48">
        <v>0</v>
      </c>
      <c r="J1310" s="48"/>
      <c r="K1310" s="48"/>
      <c r="L1310" s="48"/>
      <c r="M1310" s="48">
        <v>3639233</v>
      </c>
      <c r="N1310" s="49">
        <v>0.24678153468079134</v>
      </c>
    </row>
    <row r="1311" spans="1:14" s="54" customFormat="1" x14ac:dyDescent="0.25">
      <c r="A1311" s="50"/>
      <c r="B1311" s="51"/>
      <c r="C1311" s="51"/>
      <c r="D1311" s="51"/>
      <c r="E1311" s="51">
        <v>426</v>
      </c>
      <c r="F1311" s="47" t="str">
        <f>VLOOKUP(E1311,'[2]Expenditures_Budget users'!$E$8:$F$1847,2,0)</f>
        <v>Other current expenditures</v>
      </c>
      <c r="G1311" s="52">
        <v>4480000</v>
      </c>
      <c r="H1311" s="52">
        <v>933214</v>
      </c>
      <c r="I1311" s="52">
        <v>0</v>
      </c>
      <c r="J1311" s="52"/>
      <c r="K1311" s="52"/>
      <c r="L1311" s="52"/>
      <c r="M1311" s="52">
        <v>933214</v>
      </c>
      <c r="N1311" s="53">
        <v>0.20830669642857144</v>
      </c>
    </row>
    <row r="1312" spans="1:14" x14ac:dyDescent="0.25">
      <c r="A1312" s="42"/>
      <c r="B1312" s="43"/>
      <c r="C1312" s="43">
        <v>46</v>
      </c>
      <c r="D1312" s="43" t="str">
        <f>VLOOKUP(C1312,'[2]Expenditures_Budget users'!$C$7:$D$1619,2,0)</f>
        <v>Subsidies and transfers</v>
      </c>
      <c r="E1312" s="43"/>
      <c r="F1312" s="43"/>
      <c r="G1312" s="44">
        <v>218517752</v>
      </c>
      <c r="H1312" s="44">
        <v>8928420</v>
      </c>
      <c r="I1312" s="44">
        <v>0</v>
      </c>
      <c r="J1312" s="44">
        <v>4850128</v>
      </c>
      <c r="K1312" s="44"/>
      <c r="L1312" s="44">
        <v>25559</v>
      </c>
      <c r="M1312" s="44">
        <v>13804107</v>
      </c>
      <c r="N1312" s="45">
        <v>6.3171558711623582E-2</v>
      </c>
    </row>
    <row r="1313" spans="1:14" x14ac:dyDescent="0.25">
      <c r="A1313" s="46"/>
      <c r="B1313" s="47"/>
      <c r="C1313" s="47"/>
      <c r="D1313" s="47"/>
      <c r="E1313" s="47">
        <v>462</v>
      </c>
      <c r="F1313" s="47" t="str">
        <f>VLOOKUP(E1313,'[2]Expenditures_Budget users'!$E$8:$F$1847,2,0)</f>
        <v>Subsides for private enterprises</v>
      </c>
      <c r="G1313" s="48">
        <v>149190000</v>
      </c>
      <c r="H1313" s="48"/>
      <c r="I1313" s="48">
        <v>0</v>
      </c>
      <c r="J1313" s="48"/>
      <c r="K1313" s="48"/>
      <c r="L1313" s="48"/>
      <c r="M1313" s="48">
        <v>0</v>
      </c>
      <c r="N1313" s="49">
        <v>0</v>
      </c>
    </row>
    <row r="1314" spans="1:14" s="2" customFormat="1" x14ac:dyDescent="0.25">
      <c r="A1314" s="46"/>
      <c r="B1314" s="47"/>
      <c r="C1314" s="47"/>
      <c r="D1314" s="47"/>
      <c r="E1314" s="47">
        <v>464</v>
      </c>
      <c r="F1314" s="47" t="str">
        <f>VLOOKUP(E1314,'[2]Expenditures_Budget users'!$E$8:$F$1847,2,0)</f>
        <v>Different transfers</v>
      </c>
      <c r="G1314" s="48">
        <v>60929545</v>
      </c>
      <c r="H1314" s="48">
        <v>8928420</v>
      </c>
      <c r="I1314" s="48">
        <v>0</v>
      </c>
      <c r="J1314" s="48">
        <v>4850128</v>
      </c>
      <c r="K1314" s="48"/>
      <c r="L1314" s="48">
        <v>25559</v>
      </c>
      <c r="M1314" s="48">
        <v>13804107</v>
      </c>
      <c r="N1314" s="49">
        <v>0.22655851114594733</v>
      </c>
    </row>
    <row r="1315" spans="1:14" s="54" customFormat="1" x14ac:dyDescent="0.25">
      <c r="A1315" s="46"/>
      <c r="B1315" s="47"/>
      <c r="C1315" s="47"/>
      <c r="D1315" s="47"/>
      <c r="E1315" s="47">
        <v>465</v>
      </c>
      <c r="F1315" s="47" t="str">
        <f>VLOOKUP(E1315,'[2]Expenditures_Budget users'!$E$8:$F$1847,2,0)</f>
        <v>Payment per enforcment titles</v>
      </c>
      <c r="G1315" s="48">
        <v>8398207</v>
      </c>
      <c r="H1315" s="48">
        <v>0</v>
      </c>
      <c r="I1315" s="48"/>
      <c r="J1315" s="48"/>
      <c r="K1315" s="48"/>
      <c r="L1315" s="48"/>
      <c r="M1315" s="48">
        <v>0</v>
      </c>
      <c r="N1315" s="49">
        <v>0</v>
      </c>
    </row>
    <row r="1316" spans="1:14" s="54" customFormat="1" x14ac:dyDescent="0.25">
      <c r="A1316" s="42"/>
      <c r="B1316" s="43"/>
      <c r="C1316" s="43">
        <v>48</v>
      </c>
      <c r="D1316" s="43" t="str">
        <f>VLOOKUP(C1316,'[2]Expenditures_Budget users'!$C$7:$D$1619,2,0)</f>
        <v>Capital expenditures</v>
      </c>
      <c r="E1316" s="43"/>
      <c r="F1316" s="43"/>
      <c r="G1316" s="44">
        <v>53334468</v>
      </c>
      <c r="H1316" s="44">
        <v>514970</v>
      </c>
      <c r="I1316" s="44">
        <v>0</v>
      </c>
      <c r="J1316" s="44"/>
      <c r="K1316" s="44"/>
      <c r="L1316" s="44"/>
      <c r="M1316" s="44">
        <v>514970</v>
      </c>
      <c r="N1316" s="45">
        <v>9.655482079618756E-3</v>
      </c>
    </row>
    <row r="1317" spans="1:14" s="54" customFormat="1" x14ac:dyDescent="0.25">
      <c r="A1317" s="46"/>
      <c r="B1317" s="47"/>
      <c r="C1317" s="47"/>
      <c r="D1317" s="47"/>
      <c r="E1317" s="47">
        <v>480</v>
      </c>
      <c r="F1317" s="47" t="str">
        <f>VLOOKUP(E1317,'[2]Expenditures_Budget users'!$E$8:$F$1847,2,0)</f>
        <v>Purchase of equipment and machines</v>
      </c>
      <c r="G1317" s="48">
        <v>1862002</v>
      </c>
      <c r="H1317" s="48">
        <v>149452</v>
      </c>
      <c r="I1317" s="48">
        <v>0</v>
      </c>
      <c r="J1317" s="48"/>
      <c r="K1317" s="48"/>
      <c r="L1317" s="48"/>
      <c r="M1317" s="48">
        <v>149452</v>
      </c>
      <c r="N1317" s="49">
        <v>8.0264145795761771E-2</v>
      </c>
    </row>
    <row r="1318" spans="1:14" x14ac:dyDescent="0.25">
      <c r="A1318" s="50"/>
      <c r="B1318" s="51"/>
      <c r="C1318" s="51"/>
      <c r="D1318" s="51"/>
      <c r="E1318" s="51">
        <v>482</v>
      </c>
      <c r="F1318" s="47" t="str">
        <f>VLOOKUP(E1318,'[2]Expenditures_Budget users'!$E$8:$F$1847,2,0)</f>
        <v>Other construction facilities</v>
      </c>
      <c r="G1318" s="52">
        <v>51472466</v>
      </c>
      <c r="H1318" s="52">
        <v>365518</v>
      </c>
      <c r="I1318" s="52">
        <v>0</v>
      </c>
      <c r="J1318" s="52"/>
      <c r="K1318" s="52"/>
      <c r="L1318" s="52"/>
      <c r="M1318" s="52">
        <v>365518</v>
      </c>
      <c r="N1318" s="53">
        <v>7.1012335021990204E-3</v>
      </c>
    </row>
    <row r="1319" spans="1:14" s="54" customFormat="1" x14ac:dyDescent="0.25">
      <c r="A1319" s="108" t="s">
        <v>84</v>
      </c>
      <c r="B1319" s="39" t="str">
        <f>VLOOKUP(A1319,'[2]Expenditures_Budget users'!$A$6:$B$1847,2,0)</f>
        <v>FINANCING ACTIVITIES IN THE FIELD OF CULTURE</v>
      </c>
      <c r="C1319" s="39"/>
      <c r="D1319" s="39"/>
      <c r="E1319" s="39"/>
      <c r="F1319" s="39"/>
      <c r="G1319" s="40">
        <v>5503701000</v>
      </c>
      <c r="H1319" s="40">
        <v>1114279635</v>
      </c>
      <c r="I1319" s="40">
        <v>132479080</v>
      </c>
      <c r="J1319" s="40">
        <v>8749794</v>
      </c>
      <c r="K1319" s="40"/>
      <c r="L1319" s="40">
        <v>66142608</v>
      </c>
      <c r="M1319" s="40">
        <v>1321651117</v>
      </c>
      <c r="N1319" s="41">
        <v>0.2401386116360609</v>
      </c>
    </row>
    <row r="1320" spans="1:14" x14ac:dyDescent="0.25">
      <c r="A1320" s="29"/>
      <c r="B1320" s="30"/>
      <c r="C1320" s="30">
        <v>40</v>
      </c>
      <c r="D1320" s="43" t="str">
        <f>VLOOKUP(C1320,'[2]Expenditures_Budget users'!$C$7:$D$1619,2,0)</f>
        <v>Salaries, wages and allowances</v>
      </c>
      <c r="E1320" s="30"/>
      <c r="F1320" s="30"/>
      <c r="G1320" s="31">
        <v>2821875000</v>
      </c>
      <c r="H1320" s="31">
        <v>707610768</v>
      </c>
      <c r="I1320" s="31"/>
      <c r="J1320" s="31"/>
      <c r="K1320" s="31"/>
      <c r="L1320" s="31"/>
      <c r="M1320" s="31">
        <v>707610768</v>
      </c>
      <c r="N1320" s="32">
        <v>0.25075907614617943</v>
      </c>
    </row>
    <row r="1321" spans="1:14" s="54" customFormat="1" x14ac:dyDescent="0.25">
      <c r="A1321" s="55"/>
      <c r="B1321" s="56"/>
      <c r="C1321" s="56"/>
      <c r="D1321" s="56"/>
      <c r="E1321" s="56">
        <v>401</v>
      </c>
      <c r="F1321" s="47" t="str">
        <f>VLOOKUP(E1321,'[2]Expenditures_Budget users'!$E$8:$F$1847,2,0)</f>
        <v>Basic salaries</v>
      </c>
      <c r="G1321" s="57">
        <v>2009744000</v>
      </c>
      <c r="H1321" s="57">
        <v>510196632</v>
      </c>
      <c r="I1321" s="57"/>
      <c r="J1321" s="57"/>
      <c r="K1321" s="57"/>
      <c r="L1321" s="57"/>
      <c r="M1321" s="57">
        <v>510196632</v>
      </c>
      <c r="N1321" s="58">
        <v>0.25386150275856029</v>
      </c>
    </row>
    <row r="1322" spans="1:14" s="2" customFormat="1" x14ac:dyDescent="0.25">
      <c r="A1322" s="46"/>
      <c r="B1322" s="47"/>
      <c r="C1322" s="47"/>
      <c r="D1322" s="47"/>
      <c r="E1322" s="47">
        <v>402</v>
      </c>
      <c r="F1322" s="47" t="str">
        <f>VLOOKUP(E1322,'[2]Expenditures_Budget users'!$E$8:$F$1847,2,0)</f>
        <v>Social insurance contributions</v>
      </c>
      <c r="G1322" s="48">
        <v>776662000</v>
      </c>
      <c r="H1322" s="48">
        <v>197414136</v>
      </c>
      <c r="I1322" s="48"/>
      <c r="J1322" s="48"/>
      <c r="K1322" s="48"/>
      <c r="L1322" s="48"/>
      <c r="M1322" s="48">
        <v>197414136</v>
      </c>
      <c r="N1322" s="49">
        <v>0.25418281826586081</v>
      </c>
    </row>
    <row r="1323" spans="1:14" s="54" customFormat="1" x14ac:dyDescent="0.25">
      <c r="A1323" s="46"/>
      <c r="B1323" s="47"/>
      <c r="C1323" s="47"/>
      <c r="D1323" s="47"/>
      <c r="E1323" s="47">
        <v>404</v>
      </c>
      <c r="F1323" s="47" t="str">
        <f>VLOOKUP(E1323,'[2]Expenditures_Budget users'!$E$8:$F$1847,2,0)</f>
        <v>Allowances</v>
      </c>
      <c r="G1323" s="48">
        <v>35469000</v>
      </c>
      <c r="H1323" s="48">
        <v>0</v>
      </c>
      <c r="I1323" s="48"/>
      <c r="J1323" s="48"/>
      <c r="K1323" s="48"/>
      <c r="L1323" s="48"/>
      <c r="M1323" s="48">
        <v>0</v>
      </c>
      <c r="N1323" s="49">
        <v>0</v>
      </c>
    </row>
    <row r="1324" spans="1:14" s="2" customFormat="1" x14ac:dyDescent="0.25">
      <c r="A1324" s="29"/>
      <c r="B1324" s="30"/>
      <c r="C1324" s="30">
        <v>42</v>
      </c>
      <c r="D1324" s="43" t="str">
        <f>VLOOKUP(C1324,'[2]Expenditures_Budget users'!$C$7:$D$1619,2,0)</f>
        <v xml:space="preserve">Goods and services </v>
      </c>
      <c r="E1324" s="30"/>
      <c r="F1324" s="30"/>
      <c r="G1324" s="31">
        <v>257793468</v>
      </c>
      <c r="H1324" s="31">
        <v>27923251</v>
      </c>
      <c r="I1324" s="31">
        <v>13179370</v>
      </c>
      <c r="J1324" s="31">
        <v>48735</v>
      </c>
      <c r="K1324" s="31"/>
      <c r="L1324" s="31">
        <v>4556987</v>
      </c>
      <c r="M1324" s="31">
        <v>45708343</v>
      </c>
      <c r="N1324" s="32">
        <v>0.17730605571433641</v>
      </c>
    </row>
    <row r="1325" spans="1:14" x14ac:dyDescent="0.25">
      <c r="A1325" s="50"/>
      <c r="B1325" s="51"/>
      <c r="C1325" s="51"/>
      <c r="D1325" s="51"/>
      <c r="E1325" s="51">
        <v>420</v>
      </c>
      <c r="F1325" s="47" t="str">
        <f>VLOOKUP(E1325,'[2]Expenditures_Budget users'!$E$8:$F$1847,2,0)</f>
        <v>Travel and per diem expenditures</v>
      </c>
      <c r="G1325" s="52">
        <v>100000</v>
      </c>
      <c r="H1325" s="52"/>
      <c r="I1325" s="52"/>
      <c r="J1325" s="52">
        <v>0</v>
      </c>
      <c r="K1325" s="52"/>
      <c r="L1325" s="52"/>
      <c r="M1325" s="52">
        <v>0</v>
      </c>
      <c r="N1325" s="53">
        <v>0</v>
      </c>
    </row>
    <row r="1326" spans="1:14" x14ac:dyDescent="0.25">
      <c r="A1326" s="50"/>
      <c r="B1326" s="51"/>
      <c r="C1326" s="51"/>
      <c r="D1326" s="51"/>
      <c r="E1326" s="51">
        <v>421</v>
      </c>
      <c r="F1326" s="47" t="str">
        <f>VLOOKUP(E1326,'[2]Expenditures_Budget users'!$E$8:$F$1847,2,0)</f>
        <v>Utility services, heating, communication and transport</v>
      </c>
      <c r="G1326" s="52">
        <v>205817468</v>
      </c>
      <c r="H1326" s="52">
        <v>24225167</v>
      </c>
      <c r="I1326" s="52">
        <v>11541386</v>
      </c>
      <c r="J1326" s="52">
        <v>0</v>
      </c>
      <c r="K1326" s="52"/>
      <c r="L1326" s="52">
        <v>168499</v>
      </c>
      <c r="M1326" s="52">
        <v>35935052</v>
      </c>
      <c r="N1326" s="53">
        <v>0.1745967062426402</v>
      </c>
    </row>
    <row r="1327" spans="1:14" s="2" customFormat="1" x14ac:dyDescent="0.25">
      <c r="A1327" s="50"/>
      <c r="B1327" s="51"/>
      <c r="C1327" s="51"/>
      <c r="D1327" s="51"/>
      <c r="E1327" s="51">
        <v>423</v>
      </c>
      <c r="F1327" s="47" t="str">
        <f>VLOOKUP(E1327,'[2]Expenditures_Budget users'!$E$8:$F$1847,2,0)</f>
        <v>Materials and sundries</v>
      </c>
      <c r="G1327" s="52">
        <v>3950000</v>
      </c>
      <c r="H1327" s="52"/>
      <c r="I1327" s="52">
        <v>464831</v>
      </c>
      <c r="J1327" s="52">
        <v>0</v>
      </c>
      <c r="K1327" s="52"/>
      <c r="L1327" s="52"/>
      <c r="M1327" s="52">
        <v>464831</v>
      </c>
      <c r="N1327" s="53">
        <v>0.11767873417721519</v>
      </c>
    </row>
    <row r="1328" spans="1:14" s="2" customFormat="1" x14ac:dyDescent="0.25">
      <c r="A1328" s="46"/>
      <c r="B1328" s="47"/>
      <c r="C1328" s="47"/>
      <c r="D1328" s="47"/>
      <c r="E1328" s="47">
        <v>424</v>
      </c>
      <c r="F1328" s="47" t="str">
        <f>VLOOKUP(E1328,'[2]Expenditures_Budget users'!$E$8:$F$1847,2,0)</f>
        <v>Repairs and current maintenance</v>
      </c>
      <c r="G1328" s="48">
        <v>13670000</v>
      </c>
      <c r="H1328" s="48">
        <v>2002569</v>
      </c>
      <c r="I1328" s="48">
        <v>16475</v>
      </c>
      <c r="J1328" s="48">
        <v>0</v>
      </c>
      <c r="K1328" s="48"/>
      <c r="L1328" s="48"/>
      <c r="M1328" s="48">
        <v>2019044</v>
      </c>
      <c r="N1328" s="49">
        <v>0.14769890270665692</v>
      </c>
    </row>
    <row r="1329" spans="1:14" s="54" customFormat="1" x14ac:dyDescent="0.25">
      <c r="A1329" s="46"/>
      <c r="B1329" s="47"/>
      <c r="C1329" s="47"/>
      <c r="D1329" s="47"/>
      <c r="E1329" s="47">
        <v>425</v>
      </c>
      <c r="F1329" s="47" t="str">
        <f>VLOOKUP(E1329,'[2]Expenditures_Budget users'!$E$8:$F$1847,2,0)</f>
        <v>Contractual services</v>
      </c>
      <c r="G1329" s="48">
        <v>34256000</v>
      </c>
      <c r="H1329" s="48">
        <v>1695515</v>
      </c>
      <c r="I1329" s="48">
        <v>1156678</v>
      </c>
      <c r="J1329" s="48">
        <v>48735</v>
      </c>
      <c r="K1329" s="48"/>
      <c r="L1329" s="48">
        <v>4388488</v>
      </c>
      <c r="M1329" s="48">
        <v>7289416</v>
      </c>
      <c r="N1329" s="49">
        <v>0.21279238673517048</v>
      </c>
    </row>
    <row r="1330" spans="1:14" s="54" customFormat="1" x14ac:dyDescent="0.25">
      <c r="A1330" s="29"/>
      <c r="B1330" s="30"/>
      <c r="C1330" s="30">
        <v>44</v>
      </c>
      <c r="D1330" s="43" t="str">
        <f>VLOOKUP(C1330,'[2]Expenditures_Budget users'!$C$7:$D$1619,2,0)</f>
        <v>Current transfers to local government units</v>
      </c>
      <c r="E1330" s="30"/>
      <c r="F1330" s="30"/>
      <c r="G1330" s="31">
        <v>489226000</v>
      </c>
      <c r="H1330" s="31">
        <v>106290092</v>
      </c>
      <c r="I1330" s="31"/>
      <c r="J1330" s="31"/>
      <c r="K1330" s="31"/>
      <c r="L1330" s="31"/>
      <c r="M1330" s="31">
        <v>106290092</v>
      </c>
      <c r="N1330" s="32">
        <v>0.21726173997293685</v>
      </c>
    </row>
    <row r="1331" spans="1:14" s="54" customFormat="1" x14ac:dyDescent="0.25">
      <c r="A1331" s="50"/>
      <c r="B1331" s="51"/>
      <c r="C1331" s="51"/>
      <c r="D1331" s="51"/>
      <c r="E1331" s="51">
        <v>443</v>
      </c>
      <c r="F1331" s="47" t="str">
        <f>VLOOKUP(E1331,'[2]Expenditures_Budget users'!$E$8:$F$1847,2,0)</f>
        <v>Block grants</v>
      </c>
      <c r="G1331" s="52">
        <v>489226000</v>
      </c>
      <c r="H1331" s="52">
        <v>106290092</v>
      </c>
      <c r="I1331" s="52"/>
      <c r="J1331" s="52"/>
      <c r="K1331" s="52"/>
      <c r="L1331" s="52"/>
      <c r="M1331" s="52">
        <v>106290092</v>
      </c>
      <c r="N1331" s="53">
        <v>0.21726173997293685</v>
      </c>
    </row>
    <row r="1332" spans="1:14" x14ac:dyDescent="0.25">
      <c r="A1332" s="42"/>
      <c r="B1332" s="43"/>
      <c r="C1332" s="43">
        <v>46</v>
      </c>
      <c r="D1332" s="43" t="str">
        <f>VLOOKUP(C1332,'[2]Expenditures_Budget users'!$C$7:$D$1619,2,0)</f>
        <v>Subsidies and transfers</v>
      </c>
      <c r="E1332" s="43"/>
      <c r="F1332" s="43"/>
      <c r="G1332" s="44">
        <v>1509355532</v>
      </c>
      <c r="H1332" s="44">
        <v>189714704</v>
      </c>
      <c r="I1332" s="44">
        <v>50300635</v>
      </c>
      <c r="J1332" s="44">
        <v>8701059</v>
      </c>
      <c r="K1332" s="44"/>
      <c r="L1332" s="44">
        <v>61585621</v>
      </c>
      <c r="M1332" s="44">
        <v>310302019</v>
      </c>
      <c r="N1332" s="45">
        <v>0.20558576983437987</v>
      </c>
    </row>
    <row r="1333" spans="1:14" x14ac:dyDescent="0.25">
      <c r="A1333" s="55"/>
      <c r="B1333" s="56"/>
      <c r="C1333" s="56"/>
      <c r="D1333" s="56"/>
      <c r="E1333" s="56">
        <v>464</v>
      </c>
      <c r="F1333" s="47" t="str">
        <f>VLOOKUP(E1333,'[2]Expenditures_Budget users'!$E$8:$F$1847,2,0)</f>
        <v>Different transfers</v>
      </c>
      <c r="G1333" s="57">
        <v>1506838544</v>
      </c>
      <c r="H1333" s="57">
        <v>189050491</v>
      </c>
      <c r="I1333" s="57">
        <v>50300635</v>
      </c>
      <c r="J1333" s="57">
        <v>8701059</v>
      </c>
      <c r="K1333" s="57"/>
      <c r="L1333" s="57">
        <v>61275854</v>
      </c>
      <c r="M1333" s="57">
        <v>309328039</v>
      </c>
      <c r="N1333" s="58">
        <v>0.20528280234912813</v>
      </c>
    </row>
    <row r="1334" spans="1:14" s="54" customFormat="1" x14ac:dyDescent="0.25">
      <c r="A1334" s="46"/>
      <c r="B1334" s="47"/>
      <c r="C1334" s="47"/>
      <c r="D1334" s="47"/>
      <c r="E1334" s="47">
        <v>465</v>
      </c>
      <c r="F1334" s="47" t="str">
        <f>VLOOKUP(E1334,'[2]Expenditures_Budget users'!$E$8:$F$1847,2,0)</f>
        <v>Payment per enforcment titles</v>
      </c>
      <c r="G1334" s="48">
        <v>2516988</v>
      </c>
      <c r="H1334" s="48">
        <v>664213</v>
      </c>
      <c r="I1334" s="48">
        <v>0</v>
      </c>
      <c r="J1334" s="48"/>
      <c r="K1334" s="48"/>
      <c r="L1334" s="48">
        <v>309767</v>
      </c>
      <c r="M1334" s="48">
        <v>973980</v>
      </c>
      <c r="N1334" s="49">
        <v>0.38696251233617324</v>
      </c>
    </row>
    <row r="1335" spans="1:14" s="2" customFormat="1" x14ac:dyDescent="0.25">
      <c r="A1335" s="29"/>
      <c r="B1335" s="30"/>
      <c r="C1335" s="30">
        <v>48</v>
      </c>
      <c r="D1335" s="43" t="str">
        <f>VLOOKUP(C1335,'[2]Expenditures_Budget users'!$C$7:$D$1619,2,0)</f>
        <v>Capital expenditures</v>
      </c>
      <c r="E1335" s="30"/>
      <c r="F1335" s="30"/>
      <c r="G1335" s="31">
        <v>425451000</v>
      </c>
      <c r="H1335" s="31">
        <v>82740820</v>
      </c>
      <c r="I1335" s="31">
        <v>68999075</v>
      </c>
      <c r="J1335" s="31">
        <v>0</v>
      </c>
      <c r="K1335" s="31"/>
      <c r="L1335" s="31"/>
      <c r="M1335" s="31">
        <v>151739895</v>
      </c>
      <c r="N1335" s="32">
        <v>0.35665657149707014</v>
      </c>
    </row>
    <row r="1336" spans="1:14" s="2" customFormat="1" x14ac:dyDescent="0.25">
      <c r="A1336" s="50"/>
      <c r="B1336" s="51"/>
      <c r="C1336" s="51"/>
      <c r="D1336" s="51"/>
      <c r="E1336" s="51">
        <v>480</v>
      </c>
      <c r="F1336" s="47" t="str">
        <f>VLOOKUP(E1336,'[2]Expenditures_Budget users'!$E$8:$F$1847,2,0)</f>
        <v>Purchase of equipment and machines</v>
      </c>
      <c r="G1336" s="52">
        <v>5441000</v>
      </c>
      <c r="H1336" s="52">
        <v>793005</v>
      </c>
      <c r="I1336" s="52">
        <v>0</v>
      </c>
      <c r="J1336" s="52">
        <v>0</v>
      </c>
      <c r="K1336" s="52"/>
      <c r="L1336" s="52"/>
      <c r="M1336" s="52">
        <v>793005</v>
      </c>
      <c r="N1336" s="53">
        <v>0.14574618636280096</v>
      </c>
    </row>
    <row r="1337" spans="1:14" s="54" customFormat="1" x14ac:dyDescent="0.25">
      <c r="A1337" s="46"/>
      <c r="B1337" s="47"/>
      <c r="C1337" s="47"/>
      <c r="D1337" s="47"/>
      <c r="E1337" s="47">
        <v>482</v>
      </c>
      <c r="F1337" s="47" t="str">
        <f>VLOOKUP(E1337,'[2]Expenditures_Budget users'!$E$8:$F$1847,2,0)</f>
        <v>Other construction facilities</v>
      </c>
      <c r="G1337" s="48">
        <v>255810000</v>
      </c>
      <c r="H1337" s="48">
        <v>39955630</v>
      </c>
      <c r="I1337" s="48">
        <v>68999075</v>
      </c>
      <c r="J1337" s="48">
        <v>0</v>
      </c>
      <c r="K1337" s="48"/>
      <c r="L1337" s="48"/>
      <c r="M1337" s="48">
        <v>108954705</v>
      </c>
      <c r="N1337" s="49">
        <v>0.42592042922481527</v>
      </c>
    </row>
    <row r="1338" spans="1:14" x14ac:dyDescent="0.25">
      <c r="A1338" s="50"/>
      <c r="B1338" s="51"/>
      <c r="C1338" s="51"/>
      <c r="D1338" s="51"/>
      <c r="E1338" s="51">
        <v>488</v>
      </c>
      <c r="F1338" s="47" t="str">
        <f>VLOOKUP(E1338,'[2]Expenditures_Budget users'!$E$8:$F$1847,2,0)</f>
        <v>Capital grants to LGUs</v>
      </c>
      <c r="G1338" s="52">
        <v>156000000</v>
      </c>
      <c r="H1338" s="52">
        <v>41490759</v>
      </c>
      <c r="I1338" s="52"/>
      <c r="J1338" s="52"/>
      <c r="K1338" s="52"/>
      <c r="L1338" s="52"/>
      <c r="M1338" s="52">
        <v>41490759</v>
      </c>
      <c r="N1338" s="53">
        <v>0.26596640384615383</v>
      </c>
    </row>
    <row r="1339" spans="1:14" s="54" customFormat="1" x14ac:dyDescent="0.25">
      <c r="A1339" s="46"/>
      <c r="B1339" s="47"/>
      <c r="C1339" s="47"/>
      <c r="D1339" s="47"/>
      <c r="E1339" s="47">
        <v>489</v>
      </c>
      <c r="F1339" s="47" t="str">
        <f>VLOOKUP(E1339,'[2]Expenditures_Budget users'!$E$8:$F$1847,2,0)</f>
        <v>Capital subsidies for enterprises and non-governmental organizations</v>
      </c>
      <c r="G1339" s="48">
        <v>8200000</v>
      </c>
      <c r="H1339" s="48">
        <v>501426</v>
      </c>
      <c r="I1339" s="48"/>
      <c r="J1339" s="48"/>
      <c r="K1339" s="48"/>
      <c r="L1339" s="48"/>
      <c r="M1339" s="48">
        <v>501426</v>
      </c>
      <c r="N1339" s="49">
        <v>6.1149512195121949E-2</v>
      </c>
    </row>
    <row r="1340" spans="1:14" s="2" customFormat="1" x14ac:dyDescent="0.25">
      <c r="A1340" s="108" t="s">
        <v>85</v>
      </c>
      <c r="B1340" s="39" t="str">
        <f>VLOOKUP(A1340,'[2]Expenditures_Budget users'!$A$6:$B$1847,2,0)</f>
        <v>MINISTRY OF HEALTH</v>
      </c>
      <c r="C1340" s="39"/>
      <c r="D1340" s="39"/>
      <c r="E1340" s="39"/>
      <c r="F1340" s="39"/>
      <c r="G1340" s="40">
        <v>8493001000</v>
      </c>
      <c r="H1340" s="40">
        <v>1976801874</v>
      </c>
      <c r="I1340" s="40">
        <v>17642235</v>
      </c>
      <c r="J1340" s="40">
        <v>0</v>
      </c>
      <c r="K1340" s="40">
        <v>31400</v>
      </c>
      <c r="L1340" s="40">
        <v>461424219</v>
      </c>
      <c r="M1340" s="40">
        <v>2455899728</v>
      </c>
      <c r="N1340" s="41">
        <v>0.28916748367273243</v>
      </c>
    </row>
    <row r="1341" spans="1:14" s="54" customFormat="1" x14ac:dyDescent="0.25">
      <c r="A1341" s="29"/>
      <c r="B1341" s="30"/>
      <c r="C1341" s="30">
        <v>40</v>
      </c>
      <c r="D1341" s="43" t="str">
        <f>VLOOKUP(C1341,'[2]Expenditures_Budget users'!$C$7:$D$1619,2,0)</f>
        <v>Salaries, wages and allowances</v>
      </c>
      <c r="E1341" s="30"/>
      <c r="F1341" s="30"/>
      <c r="G1341" s="31">
        <v>218537000</v>
      </c>
      <c r="H1341" s="31">
        <v>42926706</v>
      </c>
      <c r="I1341" s="31">
        <v>7394313</v>
      </c>
      <c r="J1341" s="31"/>
      <c r="K1341" s="31"/>
      <c r="L1341" s="31">
        <v>0</v>
      </c>
      <c r="M1341" s="31">
        <v>50321019</v>
      </c>
      <c r="N1341" s="32">
        <v>0.23026315452303273</v>
      </c>
    </row>
    <row r="1342" spans="1:14" x14ac:dyDescent="0.25">
      <c r="A1342" s="55"/>
      <c r="B1342" s="56"/>
      <c r="C1342" s="56"/>
      <c r="D1342" s="56"/>
      <c r="E1342" s="56">
        <v>401</v>
      </c>
      <c r="F1342" s="47" t="str">
        <f>VLOOKUP(E1342,'[2]Expenditures_Budget users'!$E$8:$F$1847,2,0)</f>
        <v>Basic salaries</v>
      </c>
      <c r="G1342" s="57">
        <v>154071000</v>
      </c>
      <c r="H1342" s="57">
        <v>30910846</v>
      </c>
      <c r="I1342" s="57">
        <v>5323906</v>
      </c>
      <c r="J1342" s="57"/>
      <c r="K1342" s="57"/>
      <c r="L1342" s="57">
        <v>0</v>
      </c>
      <c r="M1342" s="57">
        <v>36234752</v>
      </c>
      <c r="N1342" s="58">
        <v>0.23518216925962707</v>
      </c>
    </row>
    <row r="1343" spans="1:14" x14ac:dyDescent="0.25">
      <c r="A1343" s="46"/>
      <c r="B1343" s="47"/>
      <c r="C1343" s="47"/>
      <c r="D1343" s="47"/>
      <c r="E1343" s="47">
        <v>402</v>
      </c>
      <c r="F1343" s="47" t="str">
        <f>VLOOKUP(E1343,'[2]Expenditures_Budget users'!$E$8:$F$1847,2,0)</f>
        <v>Social insurance contributions</v>
      </c>
      <c r="G1343" s="48">
        <v>61359000</v>
      </c>
      <c r="H1343" s="48">
        <v>12015860</v>
      </c>
      <c r="I1343" s="48">
        <v>2070407</v>
      </c>
      <c r="J1343" s="48"/>
      <c r="K1343" s="48"/>
      <c r="L1343" s="48">
        <v>0</v>
      </c>
      <c r="M1343" s="48">
        <v>14086267</v>
      </c>
      <c r="N1343" s="49">
        <v>0.22957132612982611</v>
      </c>
    </row>
    <row r="1344" spans="1:14" x14ac:dyDescent="0.25">
      <c r="A1344" s="46"/>
      <c r="B1344" s="47"/>
      <c r="C1344" s="47"/>
      <c r="D1344" s="47"/>
      <c r="E1344" s="47">
        <v>404</v>
      </c>
      <c r="F1344" s="47" t="str">
        <f>VLOOKUP(E1344,'[2]Expenditures_Budget users'!$E$8:$F$1847,2,0)</f>
        <v>Allowances</v>
      </c>
      <c r="G1344" s="48">
        <v>3107000</v>
      </c>
      <c r="H1344" s="48">
        <v>0</v>
      </c>
      <c r="I1344" s="48">
        <v>0</v>
      </c>
      <c r="J1344" s="48"/>
      <c r="K1344" s="48"/>
      <c r="L1344" s="48"/>
      <c r="M1344" s="48">
        <v>0</v>
      </c>
      <c r="N1344" s="49">
        <v>0</v>
      </c>
    </row>
    <row r="1345" spans="1:14" x14ac:dyDescent="0.25">
      <c r="A1345" s="29"/>
      <c r="B1345" s="30"/>
      <c r="C1345" s="30">
        <v>42</v>
      </c>
      <c r="D1345" s="43" t="str">
        <f>VLOOKUP(C1345,'[2]Expenditures_Budget users'!$C$7:$D$1619,2,0)</f>
        <v xml:space="preserve">Goods and services </v>
      </c>
      <c r="E1345" s="30"/>
      <c r="F1345" s="30"/>
      <c r="G1345" s="31">
        <v>3654690598</v>
      </c>
      <c r="H1345" s="31">
        <v>271647056</v>
      </c>
      <c r="I1345" s="31">
        <v>9827007</v>
      </c>
      <c r="J1345" s="31">
        <v>0</v>
      </c>
      <c r="K1345" s="31">
        <v>31400</v>
      </c>
      <c r="L1345" s="31">
        <v>460799491</v>
      </c>
      <c r="M1345" s="31">
        <v>742304954</v>
      </c>
      <c r="N1345" s="32">
        <v>0.20311020429642401</v>
      </c>
    </row>
    <row r="1346" spans="1:14" x14ac:dyDescent="0.25">
      <c r="A1346" s="50"/>
      <c r="B1346" s="51"/>
      <c r="C1346" s="51"/>
      <c r="D1346" s="51"/>
      <c r="E1346" s="51">
        <v>420</v>
      </c>
      <c r="F1346" s="47" t="str">
        <f>VLOOKUP(E1346,'[2]Expenditures_Budget users'!$E$8:$F$1847,2,0)</f>
        <v>Travel and per diem expenditures</v>
      </c>
      <c r="G1346" s="52">
        <v>14505000</v>
      </c>
      <c r="H1346" s="52">
        <v>67300</v>
      </c>
      <c r="I1346" s="52">
        <v>254127</v>
      </c>
      <c r="J1346" s="52">
        <v>0</v>
      </c>
      <c r="K1346" s="52"/>
      <c r="L1346" s="52">
        <v>406767</v>
      </c>
      <c r="M1346" s="52">
        <v>728194</v>
      </c>
      <c r="N1346" s="53">
        <v>5.0202964495001723E-2</v>
      </c>
    </row>
    <row r="1347" spans="1:14" s="2" customFormat="1" x14ac:dyDescent="0.25">
      <c r="A1347" s="50"/>
      <c r="B1347" s="51"/>
      <c r="C1347" s="51"/>
      <c r="D1347" s="51"/>
      <c r="E1347" s="51">
        <v>421</v>
      </c>
      <c r="F1347" s="47" t="str">
        <f>VLOOKUP(E1347,'[2]Expenditures_Budget users'!$E$8:$F$1847,2,0)</f>
        <v>Utility services, heating, communication and transport</v>
      </c>
      <c r="G1347" s="52">
        <v>268300000</v>
      </c>
      <c r="H1347" s="52">
        <v>77916</v>
      </c>
      <c r="I1347" s="52">
        <v>1293245</v>
      </c>
      <c r="J1347" s="52">
        <v>0</v>
      </c>
      <c r="K1347" s="52"/>
      <c r="L1347" s="52">
        <v>12304218</v>
      </c>
      <c r="M1347" s="52">
        <v>13675379</v>
      </c>
      <c r="N1347" s="53">
        <v>5.0970477077897876E-2</v>
      </c>
    </row>
    <row r="1348" spans="1:14" s="54" customFormat="1" x14ac:dyDescent="0.25">
      <c r="A1348" s="50"/>
      <c r="B1348" s="51"/>
      <c r="C1348" s="51"/>
      <c r="D1348" s="51"/>
      <c r="E1348" s="51">
        <v>423</v>
      </c>
      <c r="F1348" s="47" t="str">
        <f>VLOOKUP(E1348,'[2]Expenditures_Budget users'!$E$8:$F$1847,2,0)</f>
        <v>Materials and sundries</v>
      </c>
      <c r="G1348" s="52">
        <v>2802070000</v>
      </c>
      <c r="H1348" s="52">
        <v>166582766</v>
      </c>
      <c r="I1348" s="52">
        <v>67336</v>
      </c>
      <c r="J1348" s="52"/>
      <c r="K1348" s="52"/>
      <c r="L1348" s="52">
        <v>442096252</v>
      </c>
      <c r="M1348" s="52">
        <v>608746354</v>
      </c>
      <c r="N1348" s="53">
        <v>0.21724880320620113</v>
      </c>
    </row>
    <row r="1349" spans="1:14" s="54" customFormat="1" x14ac:dyDescent="0.25">
      <c r="A1349" s="46"/>
      <c r="B1349" s="47"/>
      <c r="C1349" s="47"/>
      <c r="D1349" s="47"/>
      <c r="E1349" s="47">
        <v>424</v>
      </c>
      <c r="F1349" s="47" t="str">
        <f>VLOOKUP(E1349,'[2]Expenditures_Budget users'!$E$8:$F$1847,2,0)</f>
        <v>Repairs and current maintenance</v>
      </c>
      <c r="G1349" s="48">
        <v>35610000</v>
      </c>
      <c r="H1349" s="48">
        <v>1094805</v>
      </c>
      <c r="I1349" s="48">
        <v>843507</v>
      </c>
      <c r="J1349" s="48"/>
      <c r="K1349" s="48"/>
      <c r="L1349" s="48">
        <v>260656</v>
      </c>
      <c r="M1349" s="48">
        <v>2198968</v>
      </c>
      <c r="N1349" s="49">
        <v>6.175141814097164E-2</v>
      </c>
    </row>
    <row r="1350" spans="1:14" s="2" customFormat="1" x14ac:dyDescent="0.25">
      <c r="A1350" s="55"/>
      <c r="B1350" s="56"/>
      <c r="C1350" s="56"/>
      <c r="D1350" s="56"/>
      <c r="E1350" s="56">
        <v>425</v>
      </c>
      <c r="F1350" s="47" t="str">
        <f>VLOOKUP(E1350,'[2]Expenditures_Budget users'!$E$8:$F$1847,2,0)</f>
        <v>Contractual services</v>
      </c>
      <c r="G1350" s="57">
        <v>508547000</v>
      </c>
      <c r="H1350" s="57">
        <v>103692417</v>
      </c>
      <c r="I1350" s="57">
        <v>6660288</v>
      </c>
      <c r="J1350" s="57">
        <v>0</v>
      </c>
      <c r="K1350" s="57">
        <v>31400</v>
      </c>
      <c r="L1350" s="57">
        <v>5256285</v>
      </c>
      <c r="M1350" s="57">
        <v>115640390</v>
      </c>
      <c r="N1350" s="58">
        <v>0.22739371188896995</v>
      </c>
    </row>
    <row r="1351" spans="1:14" x14ac:dyDescent="0.25">
      <c r="A1351" s="46"/>
      <c r="B1351" s="47"/>
      <c r="C1351" s="47"/>
      <c r="D1351" s="47"/>
      <c r="E1351" s="47">
        <v>426</v>
      </c>
      <c r="F1351" s="47" t="str">
        <f>VLOOKUP(E1351,'[2]Expenditures_Budget users'!$E$8:$F$1847,2,0)</f>
        <v>Other current expenditures</v>
      </c>
      <c r="G1351" s="48">
        <v>23738598</v>
      </c>
      <c r="H1351" s="48">
        <v>131852</v>
      </c>
      <c r="I1351" s="48">
        <v>708504</v>
      </c>
      <c r="J1351" s="48">
        <v>0</v>
      </c>
      <c r="K1351" s="48"/>
      <c r="L1351" s="48">
        <v>475313</v>
      </c>
      <c r="M1351" s="48">
        <v>1315669</v>
      </c>
      <c r="N1351" s="49">
        <v>5.5423197275593111E-2</v>
      </c>
    </row>
    <row r="1352" spans="1:14" x14ac:dyDescent="0.25">
      <c r="A1352" s="55"/>
      <c r="B1352" s="56"/>
      <c r="C1352" s="56"/>
      <c r="D1352" s="56"/>
      <c r="E1352" s="56">
        <v>427</v>
      </c>
      <c r="F1352" s="47" t="str">
        <f>VLOOKUP(E1352,'[2]Expenditures_Budget users'!$E$8:$F$1847,2,0)</f>
        <v>Temporary employments</v>
      </c>
      <c r="G1352" s="57">
        <v>1920000</v>
      </c>
      <c r="H1352" s="57">
        <v>0</v>
      </c>
      <c r="I1352" s="57"/>
      <c r="J1352" s="57"/>
      <c r="K1352" s="57"/>
      <c r="L1352" s="57"/>
      <c r="M1352" s="57">
        <v>0</v>
      </c>
      <c r="N1352" s="58">
        <v>0</v>
      </c>
    </row>
    <row r="1353" spans="1:14" s="54" customFormat="1" x14ac:dyDescent="0.25">
      <c r="A1353" s="29"/>
      <c r="B1353" s="30"/>
      <c r="C1353" s="30">
        <v>43</v>
      </c>
      <c r="D1353" s="43" t="str">
        <f>VLOOKUP(C1353,'[2]Expenditures_Budget users'!$C$7:$D$1619,2,0)</f>
        <v>Current transfers to extra-budgetary funds</v>
      </c>
      <c r="E1353" s="30"/>
      <c r="F1353" s="30"/>
      <c r="G1353" s="31">
        <v>4077000000</v>
      </c>
      <c r="H1353" s="31">
        <v>1644155658</v>
      </c>
      <c r="I1353" s="31"/>
      <c r="J1353" s="31"/>
      <c r="K1353" s="31"/>
      <c r="L1353" s="31"/>
      <c r="M1353" s="31">
        <v>1644155658</v>
      </c>
      <c r="N1353" s="32">
        <v>0.40327585430463575</v>
      </c>
    </row>
    <row r="1354" spans="1:14" s="54" customFormat="1" x14ac:dyDescent="0.25">
      <c r="A1354" s="50"/>
      <c r="B1354" s="51"/>
      <c r="C1354" s="51"/>
      <c r="D1354" s="51"/>
      <c r="E1354" s="51">
        <v>433</v>
      </c>
      <c r="F1354" s="47" t="str">
        <f>VLOOKUP(E1354,'[2]Expenditures_Budget users'!$E$8:$F$1847,2,0)</f>
        <v>Transfers to Health Insurance Fund</v>
      </c>
      <c r="G1354" s="52">
        <v>4077000000</v>
      </c>
      <c r="H1354" s="52">
        <v>1644155658</v>
      </c>
      <c r="I1354" s="52"/>
      <c r="J1354" s="52"/>
      <c r="K1354" s="52"/>
      <c r="L1354" s="52"/>
      <c r="M1354" s="52">
        <v>1644155658</v>
      </c>
      <c r="N1354" s="53">
        <v>0.40327585430463575</v>
      </c>
    </row>
    <row r="1355" spans="1:14" s="2" customFormat="1" x14ac:dyDescent="0.25">
      <c r="A1355" s="29"/>
      <c r="B1355" s="30"/>
      <c r="C1355" s="30">
        <v>46</v>
      </c>
      <c r="D1355" s="43" t="str">
        <f>VLOOKUP(C1355,'[2]Expenditures_Budget users'!$C$7:$D$1619,2,0)</f>
        <v>Subsidies and transfers</v>
      </c>
      <c r="E1355" s="30"/>
      <c r="F1355" s="30"/>
      <c r="G1355" s="31">
        <v>21504402</v>
      </c>
      <c r="H1355" s="31">
        <v>45920</v>
      </c>
      <c r="I1355" s="31">
        <v>412034</v>
      </c>
      <c r="J1355" s="31"/>
      <c r="K1355" s="31"/>
      <c r="L1355" s="31">
        <v>379062</v>
      </c>
      <c r="M1355" s="31">
        <v>837016</v>
      </c>
      <c r="N1355" s="32">
        <v>3.8923007484700109E-2</v>
      </c>
    </row>
    <row r="1356" spans="1:14" s="2" customFormat="1" x14ac:dyDescent="0.25">
      <c r="A1356" s="46"/>
      <c r="B1356" s="47"/>
      <c r="C1356" s="47"/>
      <c r="D1356" s="47"/>
      <c r="E1356" s="47">
        <v>463</v>
      </c>
      <c r="F1356" s="47" t="str">
        <f>VLOOKUP(E1356,'[2]Expenditures_Budget users'!$E$8:$F$1847,2,0)</f>
        <v>Transfers to non-governmental organizations</v>
      </c>
      <c r="G1356" s="48">
        <v>11173000</v>
      </c>
      <c r="H1356" s="48">
        <v>0</v>
      </c>
      <c r="I1356" s="48"/>
      <c r="J1356" s="48"/>
      <c r="K1356" s="48"/>
      <c r="L1356" s="48"/>
      <c r="M1356" s="48">
        <v>0</v>
      </c>
      <c r="N1356" s="49">
        <v>0</v>
      </c>
    </row>
    <row r="1357" spans="1:14" x14ac:dyDescent="0.25">
      <c r="A1357" s="46"/>
      <c r="B1357" s="47"/>
      <c r="C1357" s="47"/>
      <c r="D1357" s="47"/>
      <c r="E1357" s="47">
        <v>464</v>
      </c>
      <c r="F1357" s="47" t="str">
        <f>VLOOKUP(E1357,'[2]Expenditures_Budget users'!$E$8:$F$1847,2,0)</f>
        <v>Different transfers</v>
      </c>
      <c r="G1357" s="48">
        <v>6991000</v>
      </c>
      <c r="H1357" s="48">
        <v>45920</v>
      </c>
      <c r="I1357" s="48">
        <v>412034</v>
      </c>
      <c r="J1357" s="48"/>
      <c r="K1357" s="48"/>
      <c r="L1357" s="48">
        <v>252021</v>
      </c>
      <c r="M1357" s="48">
        <v>709975</v>
      </c>
      <c r="N1357" s="49">
        <v>0.10155557144900587</v>
      </c>
    </row>
    <row r="1358" spans="1:14" s="54" customFormat="1" x14ac:dyDescent="0.25">
      <c r="A1358" s="42"/>
      <c r="B1358" s="43"/>
      <c r="C1358" s="43"/>
      <c r="D1358" s="43"/>
      <c r="E1358" s="43">
        <v>465</v>
      </c>
      <c r="F1358" s="47" t="str">
        <f>VLOOKUP(E1358,'[2]Expenditures_Budget users'!$E$8:$F$1847,2,0)</f>
        <v>Payment per enforcment titles</v>
      </c>
      <c r="G1358" s="44">
        <v>3340402</v>
      </c>
      <c r="H1358" s="44">
        <v>0</v>
      </c>
      <c r="I1358" s="44">
        <v>0</v>
      </c>
      <c r="J1358" s="44"/>
      <c r="K1358" s="44"/>
      <c r="L1358" s="44">
        <v>127041</v>
      </c>
      <c r="M1358" s="44">
        <v>127041</v>
      </c>
      <c r="N1358" s="45">
        <v>3.8031650082834344E-2</v>
      </c>
    </row>
    <row r="1359" spans="1:14" x14ac:dyDescent="0.25">
      <c r="A1359" s="29"/>
      <c r="B1359" s="30"/>
      <c r="C1359" s="30">
        <v>48</v>
      </c>
      <c r="D1359" s="43" t="str">
        <f>VLOOKUP(C1359,'[2]Expenditures_Budget users'!$C$7:$D$1619,2,0)</f>
        <v>Capital expenditures</v>
      </c>
      <c r="E1359" s="30"/>
      <c r="F1359" s="30"/>
      <c r="G1359" s="31">
        <v>521269000</v>
      </c>
      <c r="H1359" s="31">
        <v>18026534</v>
      </c>
      <c r="I1359" s="31">
        <v>8881</v>
      </c>
      <c r="J1359" s="31">
        <v>0</v>
      </c>
      <c r="K1359" s="31"/>
      <c r="L1359" s="31">
        <v>245666</v>
      </c>
      <c r="M1359" s="31">
        <v>18281081</v>
      </c>
      <c r="N1359" s="32">
        <v>3.5070339882095423E-2</v>
      </c>
    </row>
    <row r="1360" spans="1:14" s="2" customFormat="1" x14ac:dyDescent="0.25">
      <c r="A1360" s="55"/>
      <c r="B1360" s="56"/>
      <c r="C1360" s="56"/>
      <c r="D1360" s="56"/>
      <c r="E1360" s="56">
        <v>480</v>
      </c>
      <c r="F1360" s="47" t="str">
        <f>VLOOKUP(E1360,'[2]Expenditures_Budget users'!$E$8:$F$1847,2,0)</f>
        <v>Purchase of equipment and machines</v>
      </c>
      <c r="G1360" s="57">
        <v>220504250</v>
      </c>
      <c r="H1360" s="57">
        <v>0</v>
      </c>
      <c r="I1360" s="57">
        <v>8881</v>
      </c>
      <c r="J1360" s="57">
        <v>0</v>
      </c>
      <c r="K1360" s="57"/>
      <c r="L1360" s="57">
        <v>245666</v>
      </c>
      <c r="M1360" s="57">
        <v>254547</v>
      </c>
      <c r="N1360" s="58">
        <v>1.1543859131966845E-3</v>
      </c>
    </row>
    <row r="1361" spans="1:14" x14ac:dyDescent="0.25">
      <c r="A1361" s="50"/>
      <c r="B1361" s="51"/>
      <c r="C1361" s="51"/>
      <c r="D1361" s="51"/>
      <c r="E1361" s="51">
        <v>481</v>
      </c>
      <c r="F1361" s="47" t="str">
        <f>VLOOKUP(E1361,'[2]Expenditures_Budget users'!$E$8:$F$1847,2,0)</f>
        <v>Construction facilities</v>
      </c>
      <c r="G1361" s="52">
        <v>12549750</v>
      </c>
      <c r="H1361" s="52">
        <v>0</v>
      </c>
      <c r="I1361" s="52">
        <v>0</v>
      </c>
      <c r="J1361" s="52"/>
      <c r="K1361" s="52"/>
      <c r="L1361" s="52"/>
      <c r="M1361" s="52">
        <v>0</v>
      </c>
      <c r="N1361" s="53">
        <v>0</v>
      </c>
    </row>
    <row r="1362" spans="1:14" x14ac:dyDescent="0.25">
      <c r="A1362" s="55"/>
      <c r="B1362" s="56"/>
      <c r="C1362" s="56"/>
      <c r="D1362" s="56"/>
      <c r="E1362" s="56">
        <v>482</v>
      </c>
      <c r="F1362" s="47" t="str">
        <f>VLOOKUP(E1362,'[2]Expenditures_Budget users'!$E$8:$F$1847,2,0)</f>
        <v>Other construction facilities</v>
      </c>
      <c r="G1362" s="57">
        <v>190000000</v>
      </c>
      <c r="H1362" s="57">
        <v>18026534</v>
      </c>
      <c r="I1362" s="57">
        <v>0</v>
      </c>
      <c r="J1362" s="57"/>
      <c r="K1362" s="57"/>
      <c r="L1362" s="57">
        <v>0</v>
      </c>
      <c r="M1362" s="57">
        <v>18026534</v>
      </c>
      <c r="N1362" s="58">
        <v>9.4876494736842107E-2</v>
      </c>
    </row>
    <row r="1363" spans="1:14" s="54" customFormat="1" x14ac:dyDescent="0.25">
      <c r="A1363" s="46"/>
      <c r="B1363" s="47"/>
      <c r="C1363" s="47"/>
      <c r="D1363" s="47"/>
      <c r="E1363" s="47">
        <v>483</v>
      </c>
      <c r="F1363" s="47" t="str">
        <f>VLOOKUP(E1363,'[2]Expenditures_Budget users'!$E$8:$F$1847,2,0)</f>
        <v>Purchase of furniture</v>
      </c>
      <c r="G1363" s="48">
        <v>4360000</v>
      </c>
      <c r="H1363" s="48"/>
      <c r="I1363" s="48">
        <v>0</v>
      </c>
      <c r="J1363" s="48"/>
      <c r="K1363" s="48"/>
      <c r="L1363" s="48">
        <v>0</v>
      </c>
      <c r="M1363" s="48">
        <v>0</v>
      </c>
      <c r="N1363" s="49">
        <v>0</v>
      </c>
    </row>
    <row r="1364" spans="1:14" x14ac:dyDescent="0.25">
      <c r="A1364" s="46"/>
      <c r="B1364" s="47"/>
      <c r="C1364" s="47"/>
      <c r="D1364" s="47"/>
      <c r="E1364" s="47">
        <v>485</v>
      </c>
      <c r="F1364" s="47" t="str">
        <f>VLOOKUP(E1364,'[2]Expenditures_Budget users'!$E$8:$F$1847,2,0)</f>
        <v>Investments and non-financial assets</v>
      </c>
      <c r="G1364" s="48">
        <v>26715000</v>
      </c>
      <c r="H1364" s="48">
        <v>0</v>
      </c>
      <c r="I1364" s="48">
        <v>0</v>
      </c>
      <c r="J1364" s="48"/>
      <c r="K1364" s="48"/>
      <c r="L1364" s="48">
        <v>0</v>
      </c>
      <c r="M1364" s="48">
        <v>0</v>
      </c>
      <c r="N1364" s="49">
        <v>0</v>
      </c>
    </row>
    <row r="1365" spans="1:14" x14ac:dyDescent="0.25">
      <c r="A1365" s="55"/>
      <c r="B1365" s="56"/>
      <c r="C1365" s="56"/>
      <c r="D1365" s="56"/>
      <c r="E1365" s="56">
        <v>486</v>
      </c>
      <c r="F1365" s="47" t="str">
        <f>VLOOKUP(E1365,'[2]Expenditures_Budget users'!$E$8:$F$1847,2,0)</f>
        <v>Purchase of vehicles</v>
      </c>
      <c r="G1365" s="57">
        <v>67140000</v>
      </c>
      <c r="H1365" s="57">
        <v>0</v>
      </c>
      <c r="I1365" s="57">
        <v>0</v>
      </c>
      <c r="J1365" s="57"/>
      <c r="K1365" s="57"/>
      <c r="L1365" s="57"/>
      <c r="M1365" s="57">
        <v>0</v>
      </c>
      <c r="N1365" s="58">
        <v>0</v>
      </c>
    </row>
    <row r="1366" spans="1:14" x14ac:dyDescent="0.25">
      <c r="A1366" s="108" t="s">
        <v>86</v>
      </c>
      <c r="B1366" s="39" t="str">
        <f>VLOOKUP(A1366,'[2]Expenditures_Budget users'!$A$6:$B$1847,2,0)</f>
        <v>MINISTRY OF LOCAL SELF- GOVERNMENT</v>
      </c>
      <c r="C1366" s="39"/>
      <c r="D1366" s="39"/>
      <c r="E1366" s="39"/>
      <c r="F1366" s="39"/>
      <c r="G1366" s="40">
        <v>358779000</v>
      </c>
      <c r="H1366" s="40">
        <v>37542985</v>
      </c>
      <c r="I1366" s="40"/>
      <c r="J1366" s="40">
        <v>7743326</v>
      </c>
      <c r="K1366" s="40"/>
      <c r="L1366" s="40"/>
      <c r="M1366" s="40">
        <v>45286311</v>
      </c>
      <c r="N1366" s="41">
        <v>0.12622341608622578</v>
      </c>
    </row>
    <row r="1367" spans="1:14" s="2" customFormat="1" x14ac:dyDescent="0.25">
      <c r="A1367" s="29"/>
      <c r="B1367" s="30"/>
      <c r="C1367" s="30">
        <v>40</v>
      </c>
      <c r="D1367" s="43" t="str">
        <f>VLOOKUP(C1367,'[2]Expenditures_Budget users'!$C$7:$D$1619,2,0)</f>
        <v>Salaries, wages and allowances</v>
      </c>
      <c r="E1367" s="30"/>
      <c r="F1367" s="30"/>
      <c r="G1367" s="31">
        <v>55341000</v>
      </c>
      <c r="H1367" s="31">
        <v>12915928</v>
      </c>
      <c r="I1367" s="31"/>
      <c r="J1367" s="31"/>
      <c r="K1367" s="31"/>
      <c r="L1367" s="31"/>
      <c r="M1367" s="31">
        <v>12915928</v>
      </c>
      <c r="N1367" s="32">
        <v>0.23338804864386259</v>
      </c>
    </row>
    <row r="1368" spans="1:14" x14ac:dyDescent="0.25">
      <c r="A1368" s="50"/>
      <c r="B1368" s="51"/>
      <c r="C1368" s="51"/>
      <c r="D1368" s="51"/>
      <c r="E1368" s="51">
        <v>401</v>
      </c>
      <c r="F1368" s="47" t="str">
        <f>VLOOKUP(E1368,'[2]Expenditures_Budget users'!$E$8:$F$1847,2,0)</f>
        <v>Basic salaries</v>
      </c>
      <c r="G1368" s="52">
        <v>37351000</v>
      </c>
      <c r="H1368" s="52">
        <v>9249086</v>
      </c>
      <c r="I1368" s="52"/>
      <c r="J1368" s="52"/>
      <c r="K1368" s="52"/>
      <c r="L1368" s="52"/>
      <c r="M1368" s="52">
        <v>9249086</v>
      </c>
      <c r="N1368" s="53">
        <v>0.2476261947471286</v>
      </c>
    </row>
    <row r="1369" spans="1:14" s="54" customFormat="1" x14ac:dyDescent="0.25">
      <c r="A1369" s="46"/>
      <c r="B1369" s="47"/>
      <c r="C1369" s="47"/>
      <c r="D1369" s="47"/>
      <c r="E1369" s="47">
        <v>402</v>
      </c>
      <c r="F1369" s="47" t="str">
        <f>VLOOKUP(E1369,'[2]Expenditures_Budget users'!$E$8:$F$1847,2,0)</f>
        <v>Social insurance contributions</v>
      </c>
      <c r="G1369" s="48">
        <v>17192000</v>
      </c>
      <c r="H1369" s="48">
        <v>3666842</v>
      </c>
      <c r="I1369" s="48"/>
      <c r="J1369" s="48"/>
      <c r="K1369" s="48"/>
      <c r="L1369" s="48"/>
      <c r="M1369" s="48">
        <v>3666842</v>
      </c>
      <c r="N1369" s="49">
        <v>0.21328769194974406</v>
      </c>
    </row>
    <row r="1370" spans="1:14" s="2" customFormat="1" x14ac:dyDescent="0.25">
      <c r="A1370" s="55"/>
      <c r="B1370" s="56"/>
      <c r="C1370" s="56"/>
      <c r="D1370" s="56"/>
      <c r="E1370" s="56">
        <v>404</v>
      </c>
      <c r="F1370" s="47" t="str">
        <f>VLOOKUP(E1370,'[2]Expenditures_Budget users'!$E$8:$F$1847,2,0)</f>
        <v>Allowances</v>
      </c>
      <c r="G1370" s="57">
        <v>798000</v>
      </c>
      <c r="H1370" s="57">
        <v>0</v>
      </c>
      <c r="I1370" s="57"/>
      <c r="J1370" s="57"/>
      <c r="K1370" s="57"/>
      <c r="L1370" s="57"/>
      <c r="M1370" s="57">
        <v>0</v>
      </c>
      <c r="N1370" s="58">
        <v>0</v>
      </c>
    </row>
    <row r="1371" spans="1:14" x14ac:dyDescent="0.25">
      <c r="A1371" s="29"/>
      <c r="B1371" s="30"/>
      <c r="C1371" s="30">
        <v>42</v>
      </c>
      <c r="D1371" s="43" t="str">
        <f>VLOOKUP(C1371,'[2]Expenditures_Budget users'!$C$7:$D$1619,2,0)</f>
        <v xml:space="preserve">Goods and services </v>
      </c>
      <c r="E1371" s="30"/>
      <c r="F1371" s="30"/>
      <c r="G1371" s="31">
        <v>76479019</v>
      </c>
      <c r="H1371" s="31">
        <v>2746862</v>
      </c>
      <c r="I1371" s="31"/>
      <c r="J1371" s="31">
        <v>7743326</v>
      </c>
      <c r="K1371" s="31"/>
      <c r="L1371" s="31"/>
      <c r="M1371" s="31">
        <v>10490188</v>
      </c>
      <c r="N1371" s="32">
        <v>0.13716425938988575</v>
      </c>
    </row>
    <row r="1372" spans="1:14" s="2" customFormat="1" x14ac:dyDescent="0.25">
      <c r="A1372" s="50"/>
      <c r="B1372" s="51"/>
      <c r="C1372" s="51"/>
      <c r="D1372" s="51"/>
      <c r="E1372" s="51">
        <v>420</v>
      </c>
      <c r="F1372" s="47" t="str">
        <f>VLOOKUP(E1372,'[2]Expenditures_Budget users'!$E$8:$F$1847,2,0)</f>
        <v>Travel and per diem expenditures</v>
      </c>
      <c r="G1372" s="52">
        <v>6760000</v>
      </c>
      <c r="H1372" s="52">
        <v>403386</v>
      </c>
      <c r="I1372" s="52"/>
      <c r="J1372" s="52">
        <v>170796</v>
      </c>
      <c r="K1372" s="52"/>
      <c r="L1372" s="52"/>
      <c r="M1372" s="52">
        <v>574182</v>
      </c>
      <c r="N1372" s="53">
        <v>8.4938165680473368E-2</v>
      </c>
    </row>
    <row r="1373" spans="1:14" s="2" customFormat="1" x14ac:dyDescent="0.25">
      <c r="A1373" s="46"/>
      <c r="B1373" s="47"/>
      <c r="C1373" s="47"/>
      <c r="D1373" s="47"/>
      <c r="E1373" s="47">
        <v>421</v>
      </c>
      <c r="F1373" s="47" t="str">
        <f>VLOOKUP(E1373,'[2]Expenditures_Budget users'!$E$8:$F$1847,2,0)</f>
        <v>Utility services, heating, communication and transport</v>
      </c>
      <c r="G1373" s="48">
        <v>6583000</v>
      </c>
      <c r="H1373" s="48">
        <v>846500</v>
      </c>
      <c r="I1373" s="48"/>
      <c r="J1373" s="48">
        <v>160441</v>
      </c>
      <c r="K1373" s="48"/>
      <c r="L1373" s="48"/>
      <c r="M1373" s="48">
        <v>1006941</v>
      </c>
      <c r="N1373" s="49">
        <v>0.15296080814218441</v>
      </c>
    </row>
    <row r="1374" spans="1:14" x14ac:dyDescent="0.25">
      <c r="A1374" s="46"/>
      <c r="B1374" s="47"/>
      <c r="C1374" s="47"/>
      <c r="D1374" s="47"/>
      <c r="E1374" s="47">
        <v>423</v>
      </c>
      <c r="F1374" s="47" t="str">
        <f>VLOOKUP(E1374,'[2]Expenditures_Budget users'!$E$8:$F$1847,2,0)</f>
        <v>Materials and sundries</v>
      </c>
      <c r="G1374" s="48">
        <v>1020000</v>
      </c>
      <c r="H1374" s="48">
        <v>9590</v>
      </c>
      <c r="I1374" s="48"/>
      <c r="J1374" s="48">
        <v>187635</v>
      </c>
      <c r="K1374" s="48"/>
      <c r="L1374" s="48"/>
      <c r="M1374" s="48">
        <v>197225</v>
      </c>
      <c r="N1374" s="49">
        <v>0.1933578431372549</v>
      </c>
    </row>
    <row r="1375" spans="1:14" x14ac:dyDescent="0.25">
      <c r="A1375" s="46"/>
      <c r="B1375" s="47"/>
      <c r="C1375" s="47"/>
      <c r="D1375" s="47"/>
      <c r="E1375" s="47">
        <v>424</v>
      </c>
      <c r="F1375" s="47" t="str">
        <f>VLOOKUP(E1375,'[2]Expenditures_Budget users'!$E$8:$F$1847,2,0)</f>
        <v>Repairs and current maintenance</v>
      </c>
      <c r="G1375" s="48">
        <v>1825000</v>
      </c>
      <c r="H1375" s="48">
        <v>28499</v>
      </c>
      <c r="I1375" s="48"/>
      <c r="J1375" s="48">
        <v>1800</v>
      </c>
      <c r="K1375" s="48"/>
      <c r="L1375" s="48"/>
      <c r="M1375" s="48">
        <v>30299</v>
      </c>
      <c r="N1375" s="49">
        <v>1.6602191780821916E-2</v>
      </c>
    </row>
    <row r="1376" spans="1:14" x14ac:dyDescent="0.25">
      <c r="A1376" s="46"/>
      <c r="B1376" s="47"/>
      <c r="C1376" s="47"/>
      <c r="D1376" s="47"/>
      <c r="E1376" s="47">
        <v>425</v>
      </c>
      <c r="F1376" s="47" t="str">
        <f>VLOOKUP(E1376,'[2]Expenditures_Budget users'!$E$8:$F$1847,2,0)</f>
        <v>Contractual services</v>
      </c>
      <c r="G1376" s="48">
        <v>48621019</v>
      </c>
      <c r="H1376" s="48">
        <v>1249120</v>
      </c>
      <c r="I1376" s="48"/>
      <c r="J1376" s="48">
        <v>5331754</v>
      </c>
      <c r="K1376" s="48"/>
      <c r="L1376" s="48"/>
      <c r="M1376" s="48">
        <v>6580874</v>
      </c>
      <c r="N1376" s="49">
        <v>0.13535039238893778</v>
      </c>
    </row>
    <row r="1377" spans="1:14" s="2" customFormat="1" x14ac:dyDescent="0.25">
      <c r="A1377" s="46"/>
      <c r="B1377" s="47"/>
      <c r="C1377" s="47"/>
      <c r="D1377" s="47"/>
      <c r="E1377" s="47">
        <v>426</v>
      </c>
      <c r="F1377" s="47" t="str">
        <f>VLOOKUP(E1377,'[2]Expenditures_Budget users'!$E$8:$F$1847,2,0)</f>
        <v>Other current expenditures</v>
      </c>
      <c r="G1377" s="48">
        <v>11670000</v>
      </c>
      <c r="H1377" s="48">
        <v>209767</v>
      </c>
      <c r="I1377" s="48"/>
      <c r="J1377" s="48">
        <v>1890900</v>
      </c>
      <c r="K1377" s="48"/>
      <c r="L1377" s="48"/>
      <c r="M1377" s="48">
        <v>2100667</v>
      </c>
      <c r="N1377" s="49">
        <v>0.18000574121679519</v>
      </c>
    </row>
    <row r="1378" spans="1:14" x14ac:dyDescent="0.25">
      <c r="A1378" s="29"/>
      <c r="B1378" s="30"/>
      <c r="C1378" s="30">
        <v>46</v>
      </c>
      <c r="D1378" s="43" t="str">
        <f>VLOOKUP(C1378,'[2]Expenditures_Budget users'!$C$7:$D$1619,2,0)</f>
        <v>Subsidies and transfers</v>
      </c>
      <c r="E1378" s="30"/>
      <c r="F1378" s="30"/>
      <c r="G1378" s="31">
        <v>219153981</v>
      </c>
      <c r="H1378" s="31">
        <v>21876964</v>
      </c>
      <c r="I1378" s="31"/>
      <c r="J1378" s="31">
        <v>0</v>
      </c>
      <c r="K1378" s="31"/>
      <c r="L1378" s="31"/>
      <c r="M1378" s="31">
        <v>21876964</v>
      </c>
      <c r="N1378" s="32">
        <v>9.9824625134233819E-2</v>
      </c>
    </row>
    <row r="1379" spans="1:14" s="54" customFormat="1" x14ac:dyDescent="0.25">
      <c r="A1379" s="50"/>
      <c r="B1379" s="51"/>
      <c r="C1379" s="51"/>
      <c r="D1379" s="51"/>
      <c r="E1379" s="51">
        <v>464</v>
      </c>
      <c r="F1379" s="47" t="str">
        <f>VLOOKUP(E1379,'[2]Expenditures_Budget users'!$E$8:$F$1847,2,0)</f>
        <v>Different transfers</v>
      </c>
      <c r="G1379" s="52">
        <v>219135000</v>
      </c>
      <c r="H1379" s="52">
        <v>21876964</v>
      </c>
      <c r="I1379" s="52"/>
      <c r="J1379" s="52">
        <v>0</v>
      </c>
      <c r="K1379" s="52"/>
      <c r="L1379" s="52"/>
      <c r="M1379" s="52">
        <v>21876964</v>
      </c>
      <c r="N1379" s="53">
        <v>9.983327172747393E-2</v>
      </c>
    </row>
    <row r="1380" spans="1:14" x14ac:dyDescent="0.25">
      <c r="A1380" s="50"/>
      <c r="B1380" s="51"/>
      <c r="C1380" s="51"/>
      <c r="D1380" s="51"/>
      <c r="E1380" s="51">
        <v>465</v>
      </c>
      <c r="F1380" s="47" t="str">
        <f>VLOOKUP(E1380,'[2]Expenditures_Budget users'!$E$8:$F$1847,2,0)</f>
        <v>Payment per enforcment titles</v>
      </c>
      <c r="G1380" s="52">
        <v>18981</v>
      </c>
      <c r="H1380" s="52">
        <v>0</v>
      </c>
      <c r="I1380" s="52"/>
      <c r="J1380" s="52"/>
      <c r="K1380" s="52"/>
      <c r="L1380" s="52"/>
      <c r="M1380" s="52">
        <v>0</v>
      </c>
      <c r="N1380" s="53">
        <v>0</v>
      </c>
    </row>
    <row r="1381" spans="1:14" x14ac:dyDescent="0.25">
      <c r="A1381" s="29"/>
      <c r="B1381" s="30"/>
      <c r="C1381" s="30">
        <v>48</v>
      </c>
      <c r="D1381" s="43" t="str">
        <f>VLOOKUP(C1381,'[2]Expenditures_Budget users'!$C$7:$D$1619,2,0)</f>
        <v>Capital expenditures</v>
      </c>
      <c r="E1381" s="30"/>
      <c r="F1381" s="30"/>
      <c r="G1381" s="31">
        <v>7805000</v>
      </c>
      <c r="H1381" s="31">
        <v>3231</v>
      </c>
      <c r="I1381" s="31"/>
      <c r="J1381" s="31">
        <v>0</v>
      </c>
      <c r="K1381" s="31"/>
      <c r="L1381" s="31"/>
      <c r="M1381" s="31">
        <v>3231</v>
      </c>
      <c r="N1381" s="32">
        <v>4.1396540679051888E-4</v>
      </c>
    </row>
    <row r="1382" spans="1:14" x14ac:dyDescent="0.25">
      <c r="A1382" s="46"/>
      <c r="B1382" s="47"/>
      <c r="C1382" s="47"/>
      <c r="D1382" s="47"/>
      <c r="E1382" s="47">
        <v>480</v>
      </c>
      <c r="F1382" s="47" t="str">
        <f>VLOOKUP(E1382,'[2]Expenditures_Budget users'!$E$8:$F$1847,2,0)</f>
        <v>Purchase of equipment and machines</v>
      </c>
      <c r="G1382" s="48">
        <v>2420500</v>
      </c>
      <c r="H1382" s="48">
        <v>3231</v>
      </c>
      <c r="I1382" s="48"/>
      <c r="J1382" s="48">
        <v>0</v>
      </c>
      <c r="K1382" s="48"/>
      <c r="L1382" s="48"/>
      <c r="M1382" s="48">
        <v>3231</v>
      </c>
      <c r="N1382" s="49">
        <v>1.3348481718653171E-3</v>
      </c>
    </row>
    <row r="1383" spans="1:14" x14ac:dyDescent="0.25">
      <c r="A1383" s="46"/>
      <c r="B1383" s="47"/>
      <c r="C1383" s="47"/>
      <c r="D1383" s="47"/>
      <c r="E1383" s="47">
        <v>483</v>
      </c>
      <c r="F1383" s="47" t="str">
        <f>VLOOKUP(E1383,'[2]Expenditures_Budget users'!$E$8:$F$1847,2,0)</f>
        <v>Purchase of furniture</v>
      </c>
      <c r="G1383" s="48">
        <v>1442500</v>
      </c>
      <c r="H1383" s="48"/>
      <c r="I1383" s="48"/>
      <c r="J1383" s="48">
        <v>0</v>
      </c>
      <c r="K1383" s="48"/>
      <c r="L1383" s="48"/>
      <c r="M1383" s="48">
        <v>0</v>
      </c>
      <c r="N1383" s="49">
        <v>0</v>
      </c>
    </row>
    <row r="1384" spans="1:14" s="2" customFormat="1" x14ac:dyDescent="0.25">
      <c r="A1384" s="50"/>
      <c r="B1384" s="51"/>
      <c r="C1384" s="51"/>
      <c r="D1384" s="51"/>
      <c r="E1384" s="51">
        <v>485</v>
      </c>
      <c r="F1384" s="47" t="str">
        <f>VLOOKUP(E1384,'[2]Expenditures_Budget users'!$E$8:$F$1847,2,0)</f>
        <v>Investments and non-financial assets</v>
      </c>
      <c r="G1384" s="52">
        <v>942000</v>
      </c>
      <c r="H1384" s="52">
        <v>0</v>
      </c>
      <c r="I1384" s="52"/>
      <c r="J1384" s="52"/>
      <c r="K1384" s="52"/>
      <c r="L1384" s="52"/>
      <c r="M1384" s="52">
        <v>0</v>
      </c>
      <c r="N1384" s="53">
        <v>0</v>
      </c>
    </row>
    <row r="1385" spans="1:14" x14ac:dyDescent="0.25">
      <c r="A1385" s="55"/>
      <c r="B1385" s="56"/>
      <c r="C1385" s="56"/>
      <c r="D1385" s="56"/>
      <c r="E1385" s="56">
        <v>486</v>
      </c>
      <c r="F1385" s="47" t="str">
        <f>VLOOKUP(E1385,'[2]Expenditures_Budget users'!$E$8:$F$1847,2,0)</f>
        <v>Purchase of vehicles</v>
      </c>
      <c r="G1385" s="57">
        <v>3000000</v>
      </c>
      <c r="H1385" s="57"/>
      <c r="I1385" s="57"/>
      <c r="J1385" s="57">
        <v>0</v>
      </c>
      <c r="K1385" s="57"/>
      <c r="L1385" s="57"/>
      <c r="M1385" s="57">
        <v>0</v>
      </c>
      <c r="N1385" s="58">
        <v>0</v>
      </c>
    </row>
    <row r="1386" spans="1:14" x14ac:dyDescent="0.25">
      <c r="A1386" s="108" t="s">
        <v>88</v>
      </c>
      <c r="B1386" s="39" t="str">
        <f>VLOOKUP(A1386,'[2]Expenditures_Budget users'!$A$6:$B$1847,2,0)</f>
        <v>AGENCY OF EMIGRATION</v>
      </c>
      <c r="C1386" s="39"/>
      <c r="D1386" s="39"/>
      <c r="E1386" s="39"/>
      <c r="F1386" s="39"/>
      <c r="G1386" s="40">
        <v>19112000</v>
      </c>
      <c r="H1386" s="40">
        <v>5560964</v>
      </c>
      <c r="I1386" s="40"/>
      <c r="J1386" s="40"/>
      <c r="K1386" s="40"/>
      <c r="L1386" s="40">
        <v>0</v>
      </c>
      <c r="M1386" s="40">
        <v>5560964</v>
      </c>
      <c r="N1386" s="41">
        <v>0.29096714106320637</v>
      </c>
    </row>
    <row r="1387" spans="1:14" x14ac:dyDescent="0.25">
      <c r="A1387" s="29"/>
      <c r="B1387" s="30"/>
      <c r="C1387" s="30">
        <v>40</v>
      </c>
      <c r="D1387" s="43" t="str">
        <f>VLOOKUP(C1387,'[2]Expenditures_Budget users'!$C$7:$D$1619,2,0)</f>
        <v>Salaries, wages and allowances</v>
      </c>
      <c r="E1387" s="30"/>
      <c r="F1387" s="30"/>
      <c r="G1387" s="31">
        <v>11781000</v>
      </c>
      <c r="H1387" s="31">
        <v>2798593</v>
      </c>
      <c r="I1387" s="31"/>
      <c r="J1387" s="31"/>
      <c r="K1387" s="31"/>
      <c r="L1387" s="31"/>
      <c r="M1387" s="31">
        <v>2798593</v>
      </c>
      <c r="N1387" s="32">
        <v>0.2375513963161022</v>
      </c>
    </row>
    <row r="1388" spans="1:14" s="2" customFormat="1" x14ac:dyDescent="0.25">
      <c r="A1388" s="46"/>
      <c r="B1388" s="47"/>
      <c r="C1388" s="47"/>
      <c r="D1388" s="47"/>
      <c r="E1388" s="47">
        <v>401</v>
      </c>
      <c r="F1388" s="47" t="str">
        <f>VLOOKUP(E1388,'[2]Expenditures_Budget users'!$E$8:$F$1847,2,0)</f>
        <v>Basic salaries</v>
      </c>
      <c r="G1388" s="48">
        <v>8319000</v>
      </c>
      <c r="H1388" s="48">
        <v>2014988</v>
      </c>
      <c r="I1388" s="48"/>
      <c r="J1388" s="48"/>
      <c r="K1388" s="48"/>
      <c r="L1388" s="48"/>
      <c r="M1388" s="48">
        <v>2014988</v>
      </c>
      <c r="N1388" s="49">
        <v>0.24221517009255919</v>
      </c>
    </row>
    <row r="1389" spans="1:14" x14ac:dyDescent="0.25">
      <c r="A1389" s="55"/>
      <c r="B1389" s="56"/>
      <c r="C1389" s="56"/>
      <c r="D1389" s="56"/>
      <c r="E1389" s="56">
        <v>402</v>
      </c>
      <c r="F1389" s="47" t="str">
        <f>VLOOKUP(E1389,'[2]Expenditures_Budget users'!$E$8:$F$1847,2,0)</f>
        <v>Social insurance contributions</v>
      </c>
      <c r="G1389" s="57">
        <v>3294000</v>
      </c>
      <c r="H1389" s="57">
        <v>783605</v>
      </c>
      <c r="I1389" s="57"/>
      <c r="J1389" s="57"/>
      <c r="K1389" s="57"/>
      <c r="L1389" s="57"/>
      <c r="M1389" s="57">
        <v>783605</v>
      </c>
      <c r="N1389" s="58">
        <v>0.23788858530661811</v>
      </c>
    </row>
    <row r="1390" spans="1:14" x14ac:dyDescent="0.25">
      <c r="A1390" s="46"/>
      <c r="B1390" s="47"/>
      <c r="C1390" s="47"/>
      <c r="D1390" s="47"/>
      <c r="E1390" s="47">
        <v>404</v>
      </c>
      <c r="F1390" s="47" t="str">
        <f>VLOOKUP(E1390,'[2]Expenditures_Budget users'!$E$8:$F$1847,2,0)</f>
        <v>Allowances</v>
      </c>
      <c r="G1390" s="48">
        <v>168000</v>
      </c>
      <c r="H1390" s="48">
        <v>0</v>
      </c>
      <c r="I1390" s="48"/>
      <c r="J1390" s="48"/>
      <c r="K1390" s="48"/>
      <c r="L1390" s="48"/>
      <c r="M1390" s="48">
        <v>0</v>
      </c>
      <c r="N1390" s="49">
        <v>0</v>
      </c>
    </row>
    <row r="1391" spans="1:14" x14ac:dyDescent="0.25">
      <c r="A1391" s="29"/>
      <c r="B1391" s="30"/>
      <c r="C1391" s="30">
        <v>42</v>
      </c>
      <c r="D1391" s="43" t="str">
        <f>VLOOKUP(C1391,'[2]Expenditures_Budget users'!$C$7:$D$1619,2,0)</f>
        <v xml:space="preserve">Goods and services </v>
      </c>
      <c r="E1391" s="30"/>
      <c r="F1391" s="30"/>
      <c r="G1391" s="31">
        <v>6846829</v>
      </c>
      <c r="H1391" s="31">
        <v>2762371</v>
      </c>
      <c r="I1391" s="31"/>
      <c r="J1391" s="31"/>
      <c r="K1391" s="31"/>
      <c r="L1391" s="31">
        <v>0</v>
      </c>
      <c r="M1391" s="31">
        <v>2762371</v>
      </c>
      <c r="N1391" s="32">
        <v>0.40345260557843637</v>
      </c>
    </row>
    <row r="1392" spans="1:14" s="54" customFormat="1" x14ac:dyDescent="0.25">
      <c r="A1392" s="46"/>
      <c r="B1392" s="47"/>
      <c r="C1392" s="47"/>
      <c r="D1392" s="47"/>
      <c r="E1392" s="47">
        <v>420</v>
      </c>
      <c r="F1392" s="47" t="str">
        <f>VLOOKUP(E1392,'[2]Expenditures_Budget users'!$E$8:$F$1847,2,0)</f>
        <v>Travel and per diem expenditures</v>
      </c>
      <c r="G1392" s="48">
        <v>200000</v>
      </c>
      <c r="H1392" s="48">
        <v>5580</v>
      </c>
      <c r="I1392" s="48"/>
      <c r="J1392" s="48"/>
      <c r="K1392" s="48"/>
      <c r="L1392" s="48"/>
      <c r="M1392" s="48">
        <v>5580</v>
      </c>
      <c r="N1392" s="49">
        <v>2.7900000000000001E-2</v>
      </c>
    </row>
    <row r="1393" spans="1:14" s="2" customFormat="1" x14ac:dyDescent="0.25">
      <c r="A1393" s="46"/>
      <c r="B1393" s="47"/>
      <c r="C1393" s="47"/>
      <c r="D1393" s="47"/>
      <c r="E1393" s="47">
        <v>421</v>
      </c>
      <c r="F1393" s="47" t="str">
        <f>VLOOKUP(E1393,'[2]Expenditures_Budget users'!$E$8:$F$1847,2,0)</f>
        <v>Utility services, heating, communication and transport</v>
      </c>
      <c r="G1393" s="48">
        <v>1473000</v>
      </c>
      <c r="H1393" s="48">
        <v>494994</v>
      </c>
      <c r="I1393" s="48"/>
      <c r="J1393" s="48"/>
      <c r="K1393" s="48"/>
      <c r="L1393" s="48"/>
      <c r="M1393" s="48">
        <v>494994</v>
      </c>
      <c r="N1393" s="49">
        <v>0.33604480651731161</v>
      </c>
    </row>
    <row r="1394" spans="1:14" x14ac:dyDescent="0.25">
      <c r="A1394" s="50"/>
      <c r="B1394" s="51"/>
      <c r="C1394" s="51"/>
      <c r="D1394" s="51"/>
      <c r="E1394" s="51">
        <v>423</v>
      </c>
      <c r="F1394" s="47" t="str">
        <f>VLOOKUP(E1394,'[2]Expenditures_Budget users'!$E$8:$F$1847,2,0)</f>
        <v>Materials and sundries</v>
      </c>
      <c r="G1394" s="52">
        <v>350000</v>
      </c>
      <c r="H1394" s="52">
        <v>105678</v>
      </c>
      <c r="I1394" s="52"/>
      <c r="J1394" s="52"/>
      <c r="K1394" s="52"/>
      <c r="L1394" s="52"/>
      <c r="M1394" s="52">
        <v>105678</v>
      </c>
      <c r="N1394" s="53">
        <v>0.30193714285714285</v>
      </c>
    </row>
    <row r="1395" spans="1:14" s="54" customFormat="1" x14ac:dyDescent="0.25">
      <c r="A1395" s="46"/>
      <c r="B1395" s="47"/>
      <c r="C1395" s="47"/>
      <c r="D1395" s="47"/>
      <c r="E1395" s="47">
        <v>424</v>
      </c>
      <c r="F1395" s="47" t="str">
        <f>VLOOKUP(E1395,'[2]Expenditures_Budget users'!$E$8:$F$1847,2,0)</f>
        <v>Repairs and current maintenance</v>
      </c>
      <c r="G1395" s="48">
        <v>250000</v>
      </c>
      <c r="H1395" s="48">
        <v>168710</v>
      </c>
      <c r="I1395" s="48"/>
      <c r="J1395" s="48"/>
      <c r="K1395" s="48"/>
      <c r="L1395" s="48"/>
      <c r="M1395" s="48">
        <v>168710</v>
      </c>
      <c r="N1395" s="49">
        <v>0.67484</v>
      </c>
    </row>
    <row r="1396" spans="1:14" s="54" customFormat="1" x14ac:dyDescent="0.25">
      <c r="A1396" s="46"/>
      <c r="B1396" s="47"/>
      <c r="C1396" s="47"/>
      <c r="D1396" s="47"/>
      <c r="E1396" s="47">
        <v>425</v>
      </c>
      <c r="F1396" s="47" t="str">
        <f>VLOOKUP(E1396,'[2]Expenditures_Budget users'!$E$8:$F$1847,2,0)</f>
        <v>Contractual services</v>
      </c>
      <c r="G1396" s="48">
        <v>2910000</v>
      </c>
      <c r="H1396" s="48">
        <v>1161153</v>
      </c>
      <c r="I1396" s="48"/>
      <c r="J1396" s="48"/>
      <c r="K1396" s="48"/>
      <c r="L1396" s="48"/>
      <c r="M1396" s="48">
        <v>1161153</v>
      </c>
      <c r="N1396" s="49">
        <v>0.39902164948453606</v>
      </c>
    </row>
    <row r="1397" spans="1:14" s="54" customFormat="1" x14ac:dyDescent="0.25">
      <c r="A1397" s="46"/>
      <c r="B1397" s="47"/>
      <c r="C1397" s="47"/>
      <c r="D1397" s="47"/>
      <c r="E1397" s="47">
        <v>426</v>
      </c>
      <c r="F1397" s="47" t="str">
        <f>VLOOKUP(E1397,'[2]Expenditures_Budget users'!$E$8:$F$1847,2,0)</f>
        <v>Other current expenditures</v>
      </c>
      <c r="G1397" s="48">
        <v>1663829</v>
      </c>
      <c r="H1397" s="48">
        <v>826256</v>
      </c>
      <c r="I1397" s="48"/>
      <c r="J1397" s="48"/>
      <c r="K1397" s="48"/>
      <c r="L1397" s="48">
        <v>0</v>
      </c>
      <c r="M1397" s="48">
        <v>826256</v>
      </c>
      <c r="N1397" s="49">
        <v>0.49659910964407999</v>
      </c>
    </row>
    <row r="1398" spans="1:14" x14ac:dyDescent="0.25">
      <c r="A1398" s="29"/>
      <c r="B1398" s="30"/>
      <c r="C1398" s="30">
        <v>46</v>
      </c>
      <c r="D1398" s="43" t="str">
        <f>VLOOKUP(C1398,'[2]Expenditures_Budget users'!$C$7:$D$1619,2,0)</f>
        <v>Subsidies and transfers</v>
      </c>
      <c r="E1398" s="30"/>
      <c r="F1398" s="30"/>
      <c r="G1398" s="31">
        <v>434171</v>
      </c>
      <c r="H1398" s="31">
        <v>0</v>
      </c>
      <c r="I1398" s="31"/>
      <c r="J1398" s="31"/>
      <c r="K1398" s="31"/>
      <c r="L1398" s="31"/>
      <c r="M1398" s="31">
        <v>0</v>
      </c>
      <c r="N1398" s="32">
        <v>0</v>
      </c>
    </row>
    <row r="1399" spans="1:14" x14ac:dyDescent="0.25">
      <c r="A1399" s="46"/>
      <c r="B1399" s="47"/>
      <c r="C1399" s="47"/>
      <c r="D1399" s="47"/>
      <c r="E1399" s="47">
        <v>464</v>
      </c>
      <c r="F1399" s="47" t="str">
        <f>VLOOKUP(E1399,'[2]Expenditures_Budget users'!$E$8:$F$1847,2,0)</f>
        <v>Different transfers</v>
      </c>
      <c r="G1399" s="48">
        <v>313000</v>
      </c>
      <c r="H1399" s="48">
        <v>0</v>
      </c>
      <c r="I1399" s="48"/>
      <c r="J1399" s="48"/>
      <c r="K1399" s="48"/>
      <c r="L1399" s="48"/>
      <c r="M1399" s="48">
        <v>0</v>
      </c>
      <c r="N1399" s="49">
        <v>0</v>
      </c>
    </row>
    <row r="1400" spans="1:14" s="2" customFormat="1" x14ac:dyDescent="0.25">
      <c r="A1400" s="55"/>
      <c r="B1400" s="56"/>
      <c r="C1400" s="56"/>
      <c r="D1400" s="56"/>
      <c r="E1400" s="56">
        <v>465</v>
      </c>
      <c r="F1400" s="47" t="str">
        <f>VLOOKUP(E1400,'[2]Expenditures_Budget users'!$E$8:$F$1847,2,0)</f>
        <v>Payment per enforcment titles</v>
      </c>
      <c r="G1400" s="57">
        <v>121171</v>
      </c>
      <c r="H1400" s="57">
        <v>0</v>
      </c>
      <c r="I1400" s="57"/>
      <c r="J1400" s="57"/>
      <c r="K1400" s="57"/>
      <c r="L1400" s="57"/>
      <c r="M1400" s="57">
        <v>0</v>
      </c>
      <c r="N1400" s="58">
        <v>0</v>
      </c>
    </row>
    <row r="1401" spans="1:14" x14ac:dyDescent="0.25">
      <c r="A1401" s="29"/>
      <c r="B1401" s="30"/>
      <c r="C1401" s="30">
        <v>48</v>
      </c>
      <c r="D1401" s="43" t="str">
        <f>VLOOKUP(C1401,'[2]Expenditures_Budget users'!$C$7:$D$1619,2,0)</f>
        <v>Capital expenditures</v>
      </c>
      <c r="E1401" s="30"/>
      <c r="F1401" s="30"/>
      <c r="G1401" s="31">
        <v>50000</v>
      </c>
      <c r="H1401" s="31">
        <v>0</v>
      </c>
      <c r="I1401" s="31"/>
      <c r="J1401" s="31"/>
      <c r="K1401" s="31"/>
      <c r="L1401" s="31"/>
      <c r="M1401" s="31">
        <v>0</v>
      </c>
      <c r="N1401" s="32">
        <v>0</v>
      </c>
    </row>
    <row r="1402" spans="1:14" s="2" customFormat="1" x14ac:dyDescent="0.25">
      <c r="A1402" s="46"/>
      <c r="B1402" s="47"/>
      <c r="C1402" s="47"/>
      <c r="D1402" s="47"/>
      <c r="E1402" s="47">
        <v>480</v>
      </c>
      <c r="F1402" s="47" t="str">
        <f>VLOOKUP(E1402,'[2]Expenditures_Budget users'!$E$8:$F$1847,2,0)</f>
        <v>Purchase of equipment and machines</v>
      </c>
      <c r="G1402" s="48">
        <v>50000</v>
      </c>
      <c r="H1402" s="48">
        <v>0</v>
      </c>
      <c r="I1402" s="48"/>
      <c r="J1402" s="48"/>
      <c r="K1402" s="48"/>
      <c r="L1402" s="48"/>
      <c r="M1402" s="48">
        <v>0</v>
      </c>
      <c r="N1402" s="49">
        <v>0</v>
      </c>
    </row>
    <row r="1403" spans="1:14" s="2" customFormat="1" x14ac:dyDescent="0.25">
      <c r="A1403" s="108" t="s">
        <v>89</v>
      </c>
      <c r="B1403" s="39" t="str">
        <f>VLOOKUP(A1403,'[2]Expenditures_Budget users'!$A$6:$B$1847,2,0)</f>
        <v>COMMISSION FOR PROTECTION OF THE RIGHT TO FREE ACCESS TO PUBLIC INFORMATION</v>
      </c>
      <c r="C1403" s="39"/>
      <c r="D1403" s="39"/>
      <c r="E1403" s="39"/>
      <c r="F1403" s="39"/>
      <c r="G1403" s="40">
        <v>19784000</v>
      </c>
      <c r="H1403" s="40">
        <v>4543792</v>
      </c>
      <c r="I1403" s="40"/>
      <c r="J1403" s="40">
        <v>64300</v>
      </c>
      <c r="K1403" s="40"/>
      <c r="L1403" s="40"/>
      <c r="M1403" s="40">
        <v>4608092</v>
      </c>
      <c r="N1403" s="41">
        <v>0.23292013748483623</v>
      </c>
    </row>
    <row r="1404" spans="1:14" s="54" customFormat="1" x14ac:dyDescent="0.25">
      <c r="A1404" s="29"/>
      <c r="B1404" s="30"/>
      <c r="C1404" s="30">
        <v>40</v>
      </c>
      <c r="D1404" s="43" t="str">
        <f>VLOOKUP(C1404,'[2]Expenditures_Budget users'!$C$7:$D$1619,2,0)</f>
        <v>Salaries, wages and allowances</v>
      </c>
      <c r="E1404" s="30"/>
      <c r="F1404" s="30"/>
      <c r="G1404" s="31">
        <v>15637000</v>
      </c>
      <c r="H1404" s="31">
        <v>3864054</v>
      </c>
      <c r="I1404" s="31"/>
      <c r="J1404" s="31"/>
      <c r="K1404" s="31"/>
      <c r="L1404" s="31"/>
      <c r="M1404" s="31">
        <v>3864054</v>
      </c>
      <c r="N1404" s="32">
        <v>0.24710967576900941</v>
      </c>
    </row>
    <row r="1405" spans="1:14" x14ac:dyDescent="0.25">
      <c r="A1405" s="46"/>
      <c r="B1405" s="47"/>
      <c r="C1405" s="47"/>
      <c r="D1405" s="47"/>
      <c r="E1405" s="47">
        <v>401</v>
      </c>
      <c r="F1405" s="47" t="str">
        <f>VLOOKUP(E1405,'[2]Expenditures_Budget users'!$E$8:$F$1847,2,0)</f>
        <v>Basic salaries</v>
      </c>
      <c r="G1405" s="48">
        <v>11116000</v>
      </c>
      <c r="H1405" s="48">
        <v>2778406</v>
      </c>
      <c r="I1405" s="48"/>
      <c r="J1405" s="48"/>
      <c r="K1405" s="48"/>
      <c r="L1405" s="48"/>
      <c r="M1405" s="48">
        <v>2778406</v>
      </c>
      <c r="N1405" s="49">
        <v>0.24994656351205469</v>
      </c>
    </row>
    <row r="1406" spans="1:14" x14ac:dyDescent="0.25">
      <c r="A1406" s="46"/>
      <c r="B1406" s="47"/>
      <c r="C1406" s="47"/>
      <c r="D1406" s="47"/>
      <c r="E1406" s="47">
        <v>402</v>
      </c>
      <c r="F1406" s="47" t="str">
        <f>VLOOKUP(E1406,'[2]Expenditures_Budget users'!$E$8:$F$1847,2,0)</f>
        <v>Social insurance contributions</v>
      </c>
      <c r="G1406" s="48">
        <v>4319000</v>
      </c>
      <c r="H1406" s="48">
        <v>1085648</v>
      </c>
      <c r="I1406" s="48"/>
      <c r="J1406" s="48"/>
      <c r="K1406" s="48"/>
      <c r="L1406" s="48"/>
      <c r="M1406" s="48">
        <v>1085648</v>
      </c>
      <c r="N1406" s="49">
        <v>0.25136559388747393</v>
      </c>
    </row>
    <row r="1407" spans="1:14" s="2" customFormat="1" x14ac:dyDescent="0.25">
      <c r="A1407" s="46"/>
      <c r="B1407" s="47"/>
      <c r="C1407" s="47"/>
      <c r="D1407" s="47"/>
      <c r="E1407" s="47">
        <v>404</v>
      </c>
      <c r="F1407" s="47" t="str">
        <f>VLOOKUP(E1407,'[2]Expenditures_Budget users'!$E$8:$F$1847,2,0)</f>
        <v>Allowances</v>
      </c>
      <c r="G1407" s="48">
        <v>202000</v>
      </c>
      <c r="H1407" s="48">
        <v>0</v>
      </c>
      <c r="I1407" s="48"/>
      <c r="J1407" s="48"/>
      <c r="K1407" s="48"/>
      <c r="L1407" s="48"/>
      <c r="M1407" s="48">
        <v>0</v>
      </c>
      <c r="N1407" s="49">
        <v>0</v>
      </c>
    </row>
    <row r="1408" spans="1:14" x14ac:dyDescent="0.25">
      <c r="A1408" s="29"/>
      <c r="B1408" s="30"/>
      <c r="C1408" s="30">
        <v>42</v>
      </c>
      <c r="D1408" s="43" t="str">
        <f>VLOOKUP(C1408,'[2]Expenditures_Budget users'!$C$7:$D$1619,2,0)</f>
        <v xml:space="preserve">Goods and services </v>
      </c>
      <c r="E1408" s="30"/>
      <c r="F1408" s="30"/>
      <c r="G1408" s="31">
        <v>3634000</v>
      </c>
      <c r="H1408" s="31">
        <v>679738</v>
      </c>
      <c r="I1408" s="31"/>
      <c r="J1408" s="31">
        <v>64300</v>
      </c>
      <c r="K1408" s="31"/>
      <c r="L1408" s="31"/>
      <c r="M1408" s="31">
        <v>744038</v>
      </c>
      <c r="N1408" s="32">
        <v>0.20474353329664283</v>
      </c>
    </row>
    <row r="1409" spans="1:14" s="54" customFormat="1" x14ac:dyDescent="0.25">
      <c r="A1409" s="46"/>
      <c r="B1409" s="47"/>
      <c r="C1409" s="47"/>
      <c r="D1409" s="47"/>
      <c r="E1409" s="47">
        <v>420</v>
      </c>
      <c r="F1409" s="47" t="str">
        <f>VLOOKUP(E1409,'[2]Expenditures_Budget users'!$E$8:$F$1847,2,0)</f>
        <v>Travel and per diem expenditures</v>
      </c>
      <c r="G1409" s="48">
        <v>400000</v>
      </c>
      <c r="H1409" s="48">
        <v>21453</v>
      </c>
      <c r="I1409" s="48"/>
      <c r="J1409" s="48">
        <v>5966</v>
      </c>
      <c r="K1409" s="48"/>
      <c r="L1409" s="48"/>
      <c r="M1409" s="48">
        <v>27419</v>
      </c>
      <c r="N1409" s="49">
        <v>6.8547499999999997E-2</v>
      </c>
    </row>
    <row r="1410" spans="1:14" s="54" customFormat="1" x14ac:dyDescent="0.25">
      <c r="A1410" s="50"/>
      <c r="B1410" s="51"/>
      <c r="C1410" s="51"/>
      <c r="D1410" s="51"/>
      <c r="E1410" s="51">
        <v>421</v>
      </c>
      <c r="F1410" s="47" t="str">
        <f>VLOOKUP(E1410,'[2]Expenditures_Budget users'!$E$8:$F$1847,2,0)</f>
        <v>Utility services, heating, communication and transport</v>
      </c>
      <c r="G1410" s="52">
        <v>2350000</v>
      </c>
      <c r="H1410" s="52">
        <v>541915</v>
      </c>
      <c r="I1410" s="52"/>
      <c r="J1410" s="52"/>
      <c r="K1410" s="52"/>
      <c r="L1410" s="52"/>
      <c r="M1410" s="52">
        <v>541915</v>
      </c>
      <c r="N1410" s="53">
        <v>0.23060212765957447</v>
      </c>
    </row>
    <row r="1411" spans="1:14" s="54" customFormat="1" x14ac:dyDescent="0.25">
      <c r="A1411" s="46"/>
      <c r="B1411" s="47"/>
      <c r="C1411" s="47"/>
      <c r="D1411" s="47"/>
      <c r="E1411" s="47">
        <v>423</v>
      </c>
      <c r="F1411" s="47" t="str">
        <f>VLOOKUP(E1411,'[2]Expenditures_Budget users'!$E$8:$F$1847,2,0)</f>
        <v>Materials and sundries</v>
      </c>
      <c r="G1411" s="48">
        <v>150000</v>
      </c>
      <c r="H1411" s="48">
        <v>47343</v>
      </c>
      <c r="I1411" s="48"/>
      <c r="J1411" s="48"/>
      <c r="K1411" s="48"/>
      <c r="L1411" s="48"/>
      <c r="M1411" s="48">
        <v>47343</v>
      </c>
      <c r="N1411" s="49">
        <v>0.31562000000000001</v>
      </c>
    </row>
    <row r="1412" spans="1:14" x14ac:dyDescent="0.25">
      <c r="A1412" s="46"/>
      <c r="B1412" s="47"/>
      <c r="C1412" s="47"/>
      <c r="D1412" s="47"/>
      <c r="E1412" s="47">
        <v>424</v>
      </c>
      <c r="F1412" s="47" t="str">
        <f>VLOOKUP(E1412,'[2]Expenditures_Budget users'!$E$8:$F$1847,2,0)</f>
        <v>Repairs and current maintenance</v>
      </c>
      <c r="G1412" s="48">
        <v>230000</v>
      </c>
      <c r="H1412" s="48">
        <v>22036</v>
      </c>
      <c r="I1412" s="48"/>
      <c r="J1412" s="48"/>
      <c r="K1412" s="48"/>
      <c r="L1412" s="48"/>
      <c r="M1412" s="48">
        <v>22036</v>
      </c>
      <c r="N1412" s="49">
        <v>9.5808695652173911E-2</v>
      </c>
    </row>
    <row r="1413" spans="1:14" s="54" customFormat="1" x14ac:dyDescent="0.25">
      <c r="A1413" s="46"/>
      <c r="B1413" s="47"/>
      <c r="C1413" s="47"/>
      <c r="D1413" s="47"/>
      <c r="E1413" s="47">
        <v>425</v>
      </c>
      <c r="F1413" s="47" t="str">
        <f>VLOOKUP(E1413,'[2]Expenditures_Budget users'!$E$8:$F$1847,2,0)</f>
        <v>Contractual services</v>
      </c>
      <c r="G1413" s="48">
        <v>404000</v>
      </c>
      <c r="H1413" s="48">
        <v>36194</v>
      </c>
      <c r="I1413" s="48"/>
      <c r="J1413" s="48">
        <v>58334</v>
      </c>
      <c r="K1413" s="48"/>
      <c r="L1413" s="48"/>
      <c r="M1413" s="48">
        <v>94528</v>
      </c>
      <c r="N1413" s="49">
        <v>0.23398019801980199</v>
      </c>
    </row>
    <row r="1414" spans="1:14" x14ac:dyDescent="0.25">
      <c r="A1414" s="46"/>
      <c r="B1414" s="47"/>
      <c r="C1414" s="47"/>
      <c r="D1414" s="47"/>
      <c r="E1414" s="47">
        <v>426</v>
      </c>
      <c r="F1414" s="47" t="str">
        <f>VLOOKUP(E1414,'[2]Expenditures_Budget users'!$E$8:$F$1847,2,0)</f>
        <v>Other current expenditures</v>
      </c>
      <c r="G1414" s="48">
        <v>100000</v>
      </c>
      <c r="H1414" s="48">
        <v>10797</v>
      </c>
      <c r="I1414" s="48"/>
      <c r="J1414" s="48"/>
      <c r="K1414" s="48"/>
      <c r="L1414" s="48"/>
      <c r="M1414" s="48">
        <v>10797</v>
      </c>
      <c r="N1414" s="49">
        <v>0.10797</v>
      </c>
    </row>
    <row r="1415" spans="1:14" s="2" customFormat="1" x14ac:dyDescent="0.25">
      <c r="A1415" s="29"/>
      <c r="B1415" s="30"/>
      <c r="C1415" s="30">
        <v>46</v>
      </c>
      <c r="D1415" s="43" t="str">
        <f>VLOOKUP(C1415,'[2]Expenditures_Budget users'!$C$7:$D$1619,2,0)</f>
        <v>Subsidies and transfers</v>
      </c>
      <c r="E1415" s="30"/>
      <c r="F1415" s="30"/>
      <c r="G1415" s="31">
        <v>185000</v>
      </c>
      <c r="H1415" s="31">
        <v>0</v>
      </c>
      <c r="I1415" s="31"/>
      <c r="J1415" s="31"/>
      <c r="K1415" s="31"/>
      <c r="L1415" s="31"/>
      <c r="M1415" s="31">
        <v>0</v>
      </c>
      <c r="N1415" s="32">
        <v>0</v>
      </c>
    </row>
    <row r="1416" spans="1:14" x14ac:dyDescent="0.25">
      <c r="A1416" s="46"/>
      <c r="B1416" s="47"/>
      <c r="C1416" s="47"/>
      <c r="D1416" s="47"/>
      <c r="E1416" s="47">
        <v>464</v>
      </c>
      <c r="F1416" s="47" t="str">
        <f>VLOOKUP(E1416,'[2]Expenditures_Budget users'!$E$8:$F$1847,2,0)</f>
        <v>Different transfers</v>
      </c>
      <c r="G1416" s="48">
        <v>185000</v>
      </c>
      <c r="H1416" s="48">
        <v>0</v>
      </c>
      <c r="I1416" s="48"/>
      <c r="J1416" s="48"/>
      <c r="K1416" s="48"/>
      <c r="L1416" s="48"/>
      <c r="M1416" s="48">
        <v>0</v>
      </c>
      <c r="N1416" s="49">
        <v>0</v>
      </c>
    </row>
    <row r="1417" spans="1:14" s="54" customFormat="1" x14ac:dyDescent="0.25">
      <c r="A1417" s="42"/>
      <c r="B1417" s="43"/>
      <c r="C1417" s="43">
        <v>48</v>
      </c>
      <c r="D1417" s="43" t="str">
        <f>VLOOKUP(C1417,'[2]Expenditures_Budget users'!$C$7:$D$1619,2,0)</f>
        <v>Capital expenditures</v>
      </c>
      <c r="E1417" s="43"/>
      <c r="F1417" s="43"/>
      <c r="G1417" s="44">
        <v>328000</v>
      </c>
      <c r="H1417" s="44">
        <v>0</v>
      </c>
      <c r="I1417" s="44"/>
      <c r="J1417" s="44">
        <v>0</v>
      </c>
      <c r="K1417" s="44"/>
      <c r="L1417" s="44"/>
      <c r="M1417" s="44">
        <v>0</v>
      </c>
      <c r="N1417" s="45">
        <v>0</v>
      </c>
    </row>
    <row r="1418" spans="1:14" s="2" customFormat="1" x14ac:dyDescent="0.25">
      <c r="A1418" s="46"/>
      <c r="B1418" s="47"/>
      <c r="C1418" s="47"/>
      <c r="D1418" s="47"/>
      <c r="E1418" s="47">
        <v>480</v>
      </c>
      <c r="F1418" s="47" t="str">
        <f>VLOOKUP(E1418,'[2]Expenditures_Budget users'!$E$8:$F$1847,2,0)</f>
        <v>Purchase of equipment and machines</v>
      </c>
      <c r="G1418" s="48">
        <v>328000</v>
      </c>
      <c r="H1418" s="48">
        <v>0</v>
      </c>
      <c r="I1418" s="48"/>
      <c r="J1418" s="48">
        <v>0</v>
      </c>
      <c r="K1418" s="48"/>
      <c r="L1418" s="48"/>
      <c r="M1418" s="48">
        <v>0</v>
      </c>
      <c r="N1418" s="49">
        <v>0</v>
      </c>
    </row>
    <row r="1419" spans="1:14" x14ac:dyDescent="0.25">
      <c r="A1419" s="108" t="s">
        <v>147</v>
      </c>
      <c r="B1419" s="39" t="str">
        <f>VLOOKUP(A1419,'[2]Expenditures_Budget users'!$A$6:$B$1847,2,0)</f>
        <v>COMMISSION ON RELATIONS AMONG RELIGIOUS COMMUNITIES AND RELIGIOUS GROUPS</v>
      </c>
      <c r="C1419" s="39"/>
      <c r="D1419" s="39"/>
      <c r="E1419" s="39"/>
      <c r="F1419" s="39"/>
      <c r="G1419" s="40">
        <v>11215000</v>
      </c>
      <c r="H1419" s="40">
        <v>2492261</v>
      </c>
      <c r="I1419" s="40"/>
      <c r="J1419" s="40"/>
      <c r="K1419" s="40"/>
      <c r="L1419" s="40"/>
      <c r="M1419" s="40">
        <v>2492261</v>
      </c>
      <c r="N1419" s="41">
        <v>0.22222567989300043</v>
      </c>
    </row>
    <row r="1420" spans="1:14" s="2" customFormat="1" x14ac:dyDescent="0.25">
      <c r="A1420" s="42"/>
      <c r="B1420" s="43"/>
      <c r="C1420" s="43">
        <v>40</v>
      </c>
      <c r="D1420" s="43" t="str">
        <f>VLOOKUP(C1420,'[2]Expenditures_Budget users'!$C$7:$D$1619,2,0)</f>
        <v>Salaries, wages and allowances</v>
      </c>
      <c r="E1420" s="43"/>
      <c r="F1420" s="43"/>
      <c r="G1420" s="44">
        <v>7933000</v>
      </c>
      <c r="H1420" s="44">
        <v>1897642</v>
      </c>
      <c r="I1420" s="44"/>
      <c r="J1420" s="44"/>
      <c r="K1420" s="44"/>
      <c r="L1420" s="44"/>
      <c r="M1420" s="44">
        <v>1897642</v>
      </c>
      <c r="N1420" s="45">
        <v>0.23920862221101727</v>
      </c>
    </row>
    <row r="1421" spans="1:14" x14ac:dyDescent="0.25">
      <c r="A1421" s="46"/>
      <c r="B1421" s="47"/>
      <c r="C1421" s="47"/>
      <c r="D1421" s="47"/>
      <c r="E1421" s="47">
        <v>401</v>
      </c>
      <c r="F1421" s="47" t="str">
        <f>VLOOKUP(E1421,'[2]Expenditures_Budget users'!$E$8:$F$1847,2,0)</f>
        <v>Basic salaries</v>
      </c>
      <c r="G1421" s="48">
        <v>5450000</v>
      </c>
      <c r="H1421" s="48">
        <v>1365566</v>
      </c>
      <c r="I1421" s="48"/>
      <c r="J1421" s="48"/>
      <c r="K1421" s="48"/>
      <c r="L1421" s="48"/>
      <c r="M1421" s="48">
        <v>1365566</v>
      </c>
      <c r="N1421" s="49">
        <v>0.25056256880733946</v>
      </c>
    </row>
    <row r="1422" spans="1:14" s="54" customFormat="1" x14ac:dyDescent="0.25">
      <c r="A1422" s="46"/>
      <c r="B1422" s="47"/>
      <c r="C1422" s="47"/>
      <c r="D1422" s="47"/>
      <c r="E1422" s="47">
        <v>402</v>
      </c>
      <c r="F1422" s="47" t="str">
        <f>VLOOKUP(E1422,'[2]Expenditures_Budget users'!$E$8:$F$1847,2,0)</f>
        <v>Social insurance contributions</v>
      </c>
      <c r="G1422" s="48">
        <v>2357000</v>
      </c>
      <c r="H1422" s="48">
        <v>532076</v>
      </c>
      <c r="I1422" s="48"/>
      <c r="J1422" s="48"/>
      <c r="K1422" s="48"/>
      <c r="L1422" s="48"/>
      <c r="M1422" s="48">
        <v>532076</v>
      </c>
      <c r="N1422" s="49">
        <v>0.2257428935086975</v>
      </c>
    </row>
    <row r="1423" spans="1:14" x14ac:dyDescent="0.25">
      <c r="A1423" s="55"/>
      <c r="B1423" s="56"/>
      <c r="C1423" s="56"/>
      <c r="D1423" s="56"/>
      <c r="E1423" s="56">
        <v>404</v>
      </c>
      <c r="F1423" s="47" t="str">
        <f>VLOOKUP(E1423,'[2]Expenditures_Budget users'!$E$8:$F$1847,2,0)</f>
        <v>Allowances</v>
      </c>
      <c r="G1423" s="57">
        <v>126000</v>
      </c>
      <c r="H1423" s="57">
        <v>0</v>
      </c>
      <c r="I1423" s="57"/>
      <c r="J1423" s="57"/>
      <c r="K1423" s="57"/>
      <c r="L1423" s="57"/>
      <c r="M1423" s="57">
        <v>0</v>
      </c>
      <c r="N1423" s="58">
        <v>0</v>
      </c>
    </row>
    <row r="1424" spans="1:14" s="54" customFormat="1" x14ac:dyDescent="0.25">
      <c r="A1424" s="29"/>
      <c r="B1424" s="30"/>
      <c r="C1424" s="30">
        <v>42</v>
      </c>
      <c r="D1424" s="43" t="str">
        <f>VLOOKUP(C1424,'[2]Expenditures_Budget users'!$C$7:$D$1619,2,0)</f>
        <v xml:space="preserve">Goods and services </v>
      </c>
      <c r="E1424" s="30"/>
      <c r="F1424" s="30"/>
      <c r="G1424" s="31">
        <v>2902000</v>
      </c>
      <c r="H1424" s="31">
        <v>415725</v>
      </c>
      <c r="I1424" s="31"/>
      <c r="J1424" s="31"/>
      <c r="K1424" s="31"/>
      <c r="L1424" s="31"/>
      <c r="M1424" s="31">
        <v>415725</v>
      </c>
      <c r="N1424" s="32">
        <v>0.14325465196416265</v>
      </c>
    </row>
    <row r="1425" spans="1:14" s="2" customFormat="1" x14ac:dyDescent="0.25">
      <c r="A1425" s="46"/>
      <c r="B1425" s="47"/>
      <c r="C1425" s="47"/>
      <c r="D1425" s="47"/>
      <c r="E1425" s="47">
        <v>420</v>
      </c>
      <c r="F1425" s="47" t="str">
        <f>VLOOKUP(E1425,'[2]Expenditures_Budget users'!$E$8:$F$1847,2,0)</f>
        <v>Travel and per diem expenditures</v>
      </c>
      <c r="G1425" s="48">
        <v>370000</v>
      </c>
      <c r="H1425" s="48">
        <v>26269</v>
      </c>
      <c r="I1425" s="48"/>
      <c r="J1425" s="48"/>
      <c r="K1425" s="48"/>
      <c r="L1425" s="48"/>
      <c r="M1425" s="48">
        <v>26269</v>
      </c>
      <c r="N1425" s="49">
        <v>7.0997297297297299E-2</v>
      </c>
    </row>
    <row r="1426" spans="1:14" s="2" customFormat="1" x14ac:dyDescent="0.25">
      <c r="A1426" s="50"/>
      <c r="B1426" s="51"/>
      <c r="C1426" s="51"/>
      <c r="D1426" s="51"/>
      <c r="E1426" s="51">
        <v>421</v>
      </c>
      <c r="F1426" s="47" t="str">
        <f>VLOOKUP(E1426,'[2]Expenditures_Budget users'!$E$8:$F$1847,2,0)</f>
        <v>Utility services, heating, communication and transport</v>
      </c>
      <c r="G1426" s="52">
        <v>1600000</v>
      </c>
      <c r="H1426" s="52">
        <v>255397</v>
      </c>
      <c r="I1426" s="52"/>
      <c r="J1426" s="52"/>
      <c r="K1426" s="52"/>
      <c r="L1426" s="52"/>
      <c r="M1426" s="52">
        <v>255397</v>
      </c>
      <c r="N1426" s="53">
        <v>0.159623125</v>
      </c>
    </row>
    <row r="1427" spans="1:14" s="54" customFormat="1" x14ac:dyDescent="0.25">
      <c r="A1427" s="50"/>
      <c r="B1427" s="51"/>
      <c r="C1427" s="51"/>
      <c r="D1427" s="51"/>
      <c r="E1427" s="51">
        <v>423</v>
      </c>
      <c r="F1427" s="47" t="str">
        <f>VLOOKUP(E1427,'[2]Expenditures_Budget users'!$E$8:$F$1847,2,0)</f>
        <v>Materials and sundries</v>
      </c>
      <c r="G1427" s="52">
        <v>50000</v>
      </c>
      <c r="H1427" s="52">
        <v>2500</v>
      </c>
      <c r="I1427" s="52"/>
      <c r="J1427" s="52"/>
      <c r="K1427" s="52"/>
      <c r="L1427" s="52"/>
      <c r="M1427" s="52">
        <v>2500</v>
      </c>
      <c r="N1427" s="53">
        <v>0.05</v>
      </c>
    </row>
    <row r="1428" spans="1:14" x14ac:dyDescent="0.25">
      <c r="A1428" s="55"/>
      <c r="B1428" s="56"/>
      <c r="C1428" s="56"/>
      <c r="D1428" s="56"/>
      <c r="E1428" s="56">
        <v>424</v>
      </c>
      <c r="F1428" s="47" t="str">
        <f>VLOOKUP(E1428,'[2]Expenditures_Budget users'!$E$8:$F$1847,2,0)</f>
        <v>Repairs and current maintenance</v>
      </c>
      <c r="G1428" s="57">
        <v>200000</v>
      </c>
      <c r="H1428" s="57">
        <v>33674</v>
      </c>
      <c r="I1428" s="57"/>
      <c r="J1428" s="57"/>
      <c r="K1428" s="57"/>
      <c r="L1428" s="57"/>
      <c r="M1428" s="57">
        <v>33674</v>
      </c>
      <c r="N1428" s="58">
        <v>0.16836999999999999</v>
      </c>
    </row>
    <row r="1429" spans="1:14" x14ac:dyDescent="0.25">
      <c r="A1429" s="46"/>
      <c r="B1429" s="47"/>
      <c r="C1429" s="47"/>
      <c r="D1429" s="47"/>
      <c r="E1429" s="47">
        <v>425</v>
      </c>
      <c r="F1429" s="47" t="str">
        <f>VLOOKUP(E1429,'[2]Expenditures_Budget users'!$E$8:$F$1847,2,0)</f>
        <v>Contractual services</v>
      </c>
      <c r="G1429" s="48">
        <v>582000</v>
      </c>
      <c r="H1429" s="48">
        <v>88089</v>
      </c>
      <c r="I1429" s="48"/>
      <c r="J1429" s="48"/>
      <c r="K1429" s="48"/>
      <c r="L1429" s="48"/>
      <c r="M1429" s="48">
        <v>88089</v>
      </c>
      <c r="N1429" s="49">
        <v>0.15135567010309278</v>
      </c>
    </row>
    <row r="1430" spans="1:14" x14ac:dyDescent="0.25">
      <c r="A1430" s="46"/>
      <c r="B1430" s="47"/>
      <c r="C1430" s="47"/>
      <c r="D1430" s="47"/>
      <c r="E1430" s="47">
        <v>426</v>
      </c>
      <c r="F1430" s="47" t="str">
        <f>VLOOKUP(E1430,'[2]Expenditures_Budget users'!$E$8:$F$1847,2,0)</f>
        <v>Other current expenditures</v>
      </c>
      <c r="G1430" s="48">
        <v>100000</v>
      </c>
      <c r="H1430" s="48">
        <v>9796</v>
      </c>
      <c r="I1430" s="48"/>
      <c r="J1430" s="48"/>
      <c r="K1430" s="48"/>
      <c r="L1430" s="48"/>
      <c r="M1430" s="48">
        <v>9796</v>
      </c>
      <c r="N1430" s="49">
        <v>9.7960000000000005E-2</v>
      </c>
    </row>
    <row r="1431" spans="1:14" s="54" customFormat="1" x14ac:dyDescent="0.25">
      <c r="A1431" s="42"/>
      <c r="B1431" s="43"/>
      <c r="C1431" s="43">
        <v>46</v>
      </c>
      <c r="D1431" s="43" t="str">
        <f>VLOOKUP(C1431,'[2]Expenditures_Budget users'!$C$7:$D$1619,2,0)</f>
        <v>Subsidies and transfers</v>
      </c>
      <c r="E1431" s="43"/>
      <c r="F1431" s="43"/>
      <c r="G1431" s="44">
        <v>380000</v>
      </c>
      <c r="H1431" s="44">
        <v>178894</v>
      </c>
      <c r="I1431" s="44"/>
      <c r="J1431" s="44"/>
      <c r="K1431" s="44"/>
      <c r="L1431" s="44"/>
      <c r="M1431" s="44">
        <v>178894</v>
      </c>
      <c r="N1431" s="45">
        <v>0.47077368421052629</v>
      </c>
    </row>
    <row r="1432" spans="1:14" s="54" customFormat="1" x14ac:dyDescent="0.25">
      <c r="A1432" s="46"/>
      <c r="B1432" s="47"/>
      <c r="C1432" s="47"/>
      <c r="D1432" s="47"/>
      <c r="E1432" s="47">
        <v>464</v>
      </c>
      <c r="F1432" s="47" t="str">
        <f>VLOOKUP(E1432,'[2]Expenditures_Budget users'!$E$8:$F$1847,2,0)</f>
        <v>Different transfers</v>
      </c>
      <c r="G1432" s="48">
        <v>380000</v>
      </c>
      <c r="H1432" s="48">
        <v>178894</v>
      </c>
      <c r="I1432" s="48"/>
      <c r="J1432" s="48"/>
      <c r="K1432" s="48"/>
      <c r="L1432" s="48"/>
      <c r="M1432" s="48">
        <v>178894</v>
      </c>
      <c r="N1432" s="49">
        <v>0.47077368421052629</v>
      </c>
    </row>
    <row r="1433" spans="1:14" x14ac:dyDescent="0.25">
      <c r="A1433" s="108" t="s">
        <v>90</v>
      </c>
      <c r="B1433" s="39" t="str">
        <f>VLOOKUP(A1433,'[2]Expenditures_Budget users'!$A$6:$B$1847,2,0)</f>
        <v>AGENCY FOR REAL ESTATE CADASTRE</v>
      </c>
      <c r="C1433" s="39"/>
      <c r="D1433" s="39"/>
      <c r="E1433" s="39"/>
      <c r="F1433" s="39"/>
      <c r="G1433" s="40">
        <v>927287000</v>
      </c>
      <c r="H1433" s="40">
        <v>64463200</v>
      </c>
      <c r="I1433" s="40"/>
      <c r="J1433" s="40"/>
      <c r="K1433" s="40"/>
      <c r="L1433" s="40">
        <v>130364323</v>
      </c>
      <c r="M1433" s="40">
        <v>194827523</v>
      </c>
      <c r="N1433" s="41">
        <v>0.21010487907195938</v>
      </c>
    </row>
    <row r="1434" spans="1:14" x14ac:dyDescent="0.25">
      <c r="A1434" s="29"/>
      <c r="B1434" s="30"/>
      <c r="C1434" s="30">
        <v>40</v>
      </c>
      <c r="D1434" s="43" t="str">
        <f>VLOOKUP(C1434,'[2]Expenditures_Budget users'!$C$7:$D$1619,2,0)</f>
        <v>Salaries, wages and allowances</v>
      </c>
      <c r="E1434" s="30"/>
      <c r="F1434" s="30"/>
      <c r="G1434" s="31">
        <v>534937000</v>
      </c>
      <c r="H1434" s="31">
        <v>64463200</v>
      </c>
      <c r="I1434" s="31"/>
      <c r="J1434" s="31"/>
      <c r="K1434" s="31"/>
      <c r="L1434" s="31">
        <v>66825947</v>
      </c>
      <c r="M1434" s="31">
        <v>131289147</v>
      </c>
      <c r="N1434" s="32">
        <v>0.24542917577210027</v>
      </c>
    </row>
    <row r="1435" spans="1:14" s="54" customFormat="1" x14ac:dyDescent="0.25">
      <c r="A1435" s="55"/>
      <c r="B1435" s="56"/>
      <c r="C1435" s="56"/>
      <c r="D1435" s="56"/>
      <c r="E1435" s="56">
        <v>401</v>
      </c>
      <c r="F1435" s="47" t="str">
        <f>VLOOKUP(E1435,'[2]Expenditures_Budget users'!$E$8:$F$1847,2,0)</f>
        <v>Basic salaries</v>
      </c>
      <c r="G1435" s="57">
        <v>378225000</v>
      </c>
      <c r="H1435" s="57">
        <v>64463200</v>
      </c>
      <c r="I1435" s="57"/>
      <c r="J1435" s="57"/>
      <c r="K1435" s="57"/>
      <c r="L1435" s="57">
        <v>30052936</v>
      </c>
      <c r="M1435" s="57">
        <v>94516136</v>
      </c>
      <c r="N1435" s="58">
        <v>0.24989394143697535</v>
      </c>
    </row>
    <row r="1436" spans="1:14" x14ac:dyDescent="0.25">
      <c r="A1436" s="46"/>
      <c r="B1436" s="47"/>
      <c r="C1436" s="47"/>
      <c r="D1436" s="47"/>
      <c r="E1436" s="47">
        <v>402</v>
      </c>
      <c r="F1436" s="47" t="str">
        <f>VLOOKUP(E1436,'[2]Expenditures_Budget users'!$E$8:$F$1847,2,0)</f>
        <v>Social insurance contributions</v>
      </c>
      <c r="G1436" s="48">
        <v>147666000</v>
      </c>
      <c r="H1436" s="48"/>
      <c r="I1436" s="48"/>
      <c r="J1436" s="48"/>
      <c r="K1436" s="48"/>
      <c r="L1436" s="48">
        <v>36773011</v>
      </c>
      <c r="M1436" s="48">
        <v>36773011</v>
      </c>
      <c r="N1436" s="49">
        <v>0.24902828680942127</v>
      </c>
    </row>
    <row r="1437" spans="1:14" s="2" customFormat="1" x14ac:dyDescent="0.25">
      <c r="A1437" s="46"/>
      <c r="B1437" s="47"/>
      <c r="C1437" s="47"/>
      <c r="D1437" s="47"/>
      <c r="E1437" s="47">
        <v>404</v>
      </c>
      <c r="F1437" s="47" t="str">
        <f>VLOOKUP(E1437,'[2]Expenditures_Budget users'!$E$8:$F$1847,2,0)</f>
        <v>Allowances</v>
      </c>
      <c r="G1437" s="48">
        <v>9046000</v>
      </c>
      <c r="H1437" s="48"/>
      <c r="I1437" s="48"/>
      <c r="J1437" s="48"/>
      <c r="K1437" s="48"/>
      <c r="L1437" s="48">
        <v>0</v>
      </c>
      <c r="M1437" s="48">
        <v>0</v>
      </c>
      <c r="N1437" s="49">
        <v>0</v>
      </c>
    </row>
    <row r="1438" spans="1:14" x14ac:dyDescent="0.25">
      <c r="A1438" s="29"/>
      <c r="B1438" s="30"/>
      <c r="C1438" s="30">
        <v>42</v>
      </c>
      <c r="D1438" s="43" t="str">
        <f>VLOOKUP(C1438,'[2]Expenditures_Budget users'!$C$7:$D$1619,2,0)</f>
        <v xml:space="preserve">Goods and services </v>
      </c>
      <c r="E1438" s="30"/>
      <c r="F1438" s="30"/>
      <c r="G1438" s="31">
        <v>243600000</v>
      </c>
      <c r="H1438" s="31"/>
      <c r="I1438" s="31"/>
      <c r="J1438" s="31"/>
      <c r="K1438" s="31"/>
      <c r="L1438" s="31">
        <v>43683366</v>
      </c>
      <c r="M1438" s="31">
        <v>43683366</v>
      </c>
      <c r="N1438" s="32">
        <v>0.17932416256157635</v>
      </c>
    </row>
    <row r="1439" spans="1:14" s="2" customFormat="1" x14ac:dyDescent="0.25">
      <c r="A1439" s="46"/>
      <c r="B1439" s="47"/>
      <c r="C1439" s="47"/>
      <c r="D1439" s="47"/>
      <c r="E1439" s="47">
        <v>420</v>
      </c>
      <c r="F1439" s="47" t="str">
        <f>VLOOKUP(E1439,'[2]Expenditures_Budget users'!$E$8:$F$1847,2,0)</f>
        <v>Travel and per diem expenditures</v>
      </c>
      <c r="G1439" s="48">
        <v>4500000</v>
      </c>
      <c r="H1439" s="48"/>
      <c r="I1439" s="48"/>
      <c r="J1439" s="48"/>
      <c r="K1439" s="48"/>
      <c r="L1439" s="48">
        <v>866329</v>
      </c>
      <c r="M1439" s="48">
        <v>866329</v>
      </c>
      <c r="N1439" s="49">
        <v>0.19251755555555555</v>
      </c>
    </row>
    <row r="1440" spans="1:14" s="54" customFormat="1" x14ac:dyDescent="0.25">
      <c r="A1440" s="50"/>
      <c r="B1440" s="51"/>
      <c r="C1440" s="51"/>
      <c r="D1440" s="51"/>
      <c r="E1440" s="51">
        <v>421</v>
      </c>
      <c r="F1440" s="47" t="str">
        <f>VLOOKUP(E1440,'[2]Expenditures_Budget users'!$E$8:$F$1847,2,0)</f>
        <v>Utility services, heating, communication and transport</v>
      </c>
      <c r="G1440" s="52">
        <v>50000000</v>
      </c>
      <c r="H1440" s="52"/>
      <c r="I1440" s="52"/>
      <c r="J1440" s="52"/>
      <c r="K1440" s="52"/>
      <c r="L1440" s="52">
        <v>8454929</v>
      </c>
      <c r="M1440" s="52">
        <v>8454929</v>
      </c>
      <c r="N1440" s="53">
        <v>0.16909858</v>
      </c>
    </row>
    <row r="1441" spans="1:14" s="54" customFormat="1" x14ac:dyDescent="0.25">
      <c r="A1441" s="55"/>
      <c r="B1441" s="56"/>
      <c r="C1441" s="56"/>
      <c r="D1441" s="56"/>
      <c r="E1441" s="56">
        <v>423</v>
      </c>
      <c r="F1441" s="47" t="str">
        <f>VLOOKUP(E1441,'[2]Expenditures_Budget users'!$E$8:$F$1847,2,0)</f>
        <v>Materials and sundries</v>
      </c>
      <c r="G1441" s="57">
        <v>4200000</v>
      </c>
      <c r="H1441" s="57"/>
      <c r="I1441" s="57"/>
      <c r="J1441" s="57"/>
      <c r="K1441" s="57"/>
      <c r="L1441" s="57">
        <v>567636</v>
      </c>
      <c r="M1441" s="57">
        <v>567636</v>
      </c>
      <c r="N1441" s="58">
        <v>0.13515142857142856</v>
      </c>
    </row>
    <row r="1442" spans="1:14" x14ac:dyDescent="0.25">
      <c r="A1442" s="55"/>
      <c r="B1442" s="56"/>
      <c r="C1442" s="56"/>
      <c r="D1442" s="56"/>
      <c r="E1442" s="56">
        <v>424</v>
      </c>
      <c r="F1442" s="47" t="str">
        <f>VLOOKUP(E1442,'[2]Expenditures_Budget users'!$E$8:$F$1847,2,0)</f>
        <v>Repairs and current maintenance</v>
      </c>
      <c r="G1442" s="57">
        <v>112550000</v>
      </c>
      <c r="H1442" s="57"/>
      <c r="I1442" s="57"/>
      <c r="J1442" s="57"/>
      <c r="K1442" s="57"/>
      <c r="L1442" s="57">
        <v>20505934</v>
      </c>
      <c r="M1442" s="57">
        <v>20505934</v>
      </c>
      <c r="N1442" s="58">
        <v>0.18219399378054199</v>
      </c>
    </row>
    <row r="1443" spans="1:14" s="2" customFormat="1" x14ac:dyDescent="0.25">
      <c r="A1443" s="46"/>
      <c r="B1443" s="47"/>
      <c r="C1443" s="47"/>
      <c r="D1443" s="47"/>
      <c r="E1443" s="47">
        <v>425</v>
      </c>
      <c r="F1443" s="47" t="str">
        <f>VLOOKUP(E1443,'[2]Expenditures_Budget users'!$E$8:$F$1847,2,0)</f>
        <v>Contractual services</v>
      </c>
      <c r="G1443" s="48">
        <v>42850000</v>
      </c>
      <c r="H1443" s="48"/>
      <c r="I1443" s="48"/>
      <c r="J1443" s="48"/>
      <c r="K1443" s="48"/>
      <c r="L1443" s="48">
        <v>5968183</v>
      </c>
      <c r="M1443" s="48">
        <v>5968183</v>
      </c>
      <c r="N1443" s="49">
        <v>0.13928081680280047</v>
      </c>
    </row>
    <row r="1444" spans="1:14" s="2" customFormat="1" x14ac:dyDescent="0.25">
      <c r="A1444" s="50"/>
      <c r="B1444" s="51"/>
      <c r="C1444" s="51"/>
      <c r="D1444" s="51"/>
      <c r="E1444" s="51">
        <v>426</v>
      </c>
      <c r="F1444" s="47" t="str">
        <f>VLOOKUP(E1444,'[2]Expenditures_Budget users'!$E$8:$F$1847,2,0)</f>
        <v>Other current expenditures</v>
      </c>
      <c r="G1444" s="52">
        <v>10500000</v>
      </c>
      <c r="H1444" s="52"/>
      <c r="I1444" s="52"/>
      <c r="J1444" s="52"/>
      <c r="K1444" s="52"/>
      <c r="L1444" s="52">
        <v>1125331</v>
      </c>
      <c r="M1444" s="52">
        <v>1125331</v>
      </c>
      <c r="N1444" s="53">
        <v>0.10717438095238095</v>
      </c>
    </row>
    <row r="1445" spans="1:14" s="54" customFormat="1" x14ac:dyDescent="0.25">
      <c r="A1445" s="46"/>
      <c r="B1445" s="47"/>
      <c r="C1445" s="47"/>
      <c r="D1445" s="47"/>
      <c r="E1445" s="47">
        <v>427</v>
      </c>
      <c r="F1445" s="47" t="str">
        <f>VLOOKUP(E1445,'[2]Expenditures_Budget users'!$E$8:$F$1847,2,0)</f>
        <v>Temporary employments</v>
      </c>
      <c r="G1445" s="48">
        <v>19000000</v>
      </c>
      <c r="H1445" s="48"/>
      <c r="I1445" s="48"/>
      <c r="J1445" s="48"/>
      <c r="K1445" s="48"/>
      <c r="L1445" s="48">
        <v>6195024</v>
      </c>
      <c r="M1445" s="48">
        <v>6195024</v>
      </c>
      <c r="N1445" s="49">
        <v>0.3260538947368421</v>
      </c>
    </row>
    <row r="1446" spans="1:14" x14ac:dyDescent="0.25">
      <c r="A1446" s="29"/>
      <c r="B1446" s="30"/>
      <c r="C1446" s="30">
        <v>46</v>
      </c>
      <c r="D1446" s="43" t="str">
        <f>VLOOKUP(C1446,'[2]Expenditures_Budget users'!$C$7:$D$1619,2,0)</f>
        <v>Subsidies and transfers</v>
      </c>
      <c r="E1446" s="30"/>
      <c r="F1446" s="30"/>
      <c r="G1446" s="31">
        <v>24000000</v>
      </c>
      <c r="H1446" s="31"/>
      <c r="I1446" s="31"/>
      <c r="J1446" s="31"/>
      <c r="K1446" s="31"/>
      <c r="L1446" s="31">
        <v>3348212</v>
      </c>
      <c r="M1446" s="31">
        <v>3348212</v>
      </c>
      <c r="N1446" s="32">
        <v>0.13950883333333333</v>
      </c>
    </row>
    <row r="1447" spans="1:14" s="54" customFormat="1" x14ac:dyDescent="0.25">
      <c r="A1447" s="46"/>
      <c r="B1447" s="47"/>
      <c r="C1447" s="47"/>
      <c r="D1447" s="47"/>
      <c r="E1447" s="47">
        <v>464</v>
      </c>
      <c r="F1447" s="47" t="str">
        <f>VLOOKUP(E1447,'[2]Expenditures_Budget users'!$E$8:$F$1847,2,0)</f>
        <v>Different transfers</v>
      </c>
      <c r="G1447" s="48">
        <v>13059150</v>
      </c>
      <c r="H1447" s="48"/>
      <c r="I1447" s="48"/>
      <c r="J1447" s="48"/>
      <c r="K1447" s="48"/>
      <c r="L1447" s="48">
        <v>3069695</v>
      </c>
      <c r="M1447" s="48">
        <v>3069695</v>
      </c>
      <c r="N1447" s="49">
        <v>0.23506085771279142</v>
      </c>
    </row>
    <row r="1448" spans="1:14" s="2" customFormat="1" x14ac:dyDescent="0.25">
      <c r="A1448" s="50"/>
      <c r="B1448" s="51"/>
      <c r="C1448" s="51"/>
      <c r="D1448" s="51"/>
      <c r="E1448" s="51">
        <v>465</v>
      </c>
      <c r="F1448" s="47" t="str">
        <f>VLOOKUP(E1448,'[2]Expenditures_Budget users'!$E$8:$F$1847,2,0)</f>
        <v>Payment per enforcment titles</v>
      </c>
      <c r="G1448" s="52">
        <v>10940850</v>
      </c>
      <c r="H1448" s="52"/>
      <c r="I1448" s="52"/>
      <c r="J1448" s="52"/>
      <c r="K1448" s="52"/>
      <c r="L1448" s="52">
        <v>278517</v>
      </c>
      <c r="M1448" s="52">
        <v>278517</v>
      </c>
      <c r="N1448" s="53">
        <v>2.5456614431237062E-2</v>
      </c>
    </row>
    <row r="1449" spans="1:14" x14ac:dyDescent="0.25">
      <c r="A1449" s="29"/>
      <c r="B1449" s="30"/>
      <c r="C1449" s="30">
        <v>47</v>
      </c>
      <c r="D1449" s="43" t="str">
        <f>VLOOKUP(C1449,'[2]Expenditures_Budget users'!$C$7:$D$1619,2,0)</f>
        <v>Social benefits</v>
      </c>
      <c r="E1449" s="30"/>
      <c r="F1449" s="30"/>
      <c r="G1449" s="31">
        <v>1500000</v>
      </c>
      <c r="H1449" s="31"/>
      <c r="I1449" s="31"/>
      <c r="J1449" s="31"/>
      <c r="K1449" s="31"/>
      <c r="L1449" s="31">
        <v>0</v>
      </c>
      <c r="M1449" s="31">
        <v>0</v>
      </c>
      <c r="N1449" s="32">
        <v>0</v>
      </c>
    </row>
    <row r="1450" spans="1:14" x14ac:dyDescent="0.25">
      <c r="A1450" s="46"/>
      <c r="B1450" s="47"/>
      <c r="C1450" s="47"/>
      <c r="D1450" s="47"/>
      <c r="E1450" s="47">
        <v>471</v>
      </c>
      <c r="F1450" s="47" t="str">
        <f>VLOOKUP(E1450,'[2]Expenditures_Budget users'!$E$8:$F$1847,2,0)</f>
        <v>Social allowances</v>
      </c>
      <c r="G1450" s="48">
        <v>1500000</v>
      </c>
      <c r="H1450" s="48"/>
      <c r="I1450" s="48"/>
      <c r="J1450" s="48"/>
      <c r="K1450" s="48"/>
      <c r="L1450" s="48">
        <v>0</v>
      </c>
      <c r="M1450" s="48">
        <v>0</v>
      </c>
      <c r="N1450" s="49">
        <v>0</v>
      </c>
    </row>
    <row r="1451" spans="1:14" x14ac:dyDescent="0.25">
      <c r="A1451" s="29"/>
      <c r="B1451" s="30"/>
      <c r="C1451" s="30">
        <v>48</v>
      </c>
      <c r="D1451" s="43" t="str">
        <f>VLOOKUP(C1451,'[2]Expenditures_Budget users'!$C$7:$D$1619,2,0)</f>
        <v>Capital expenditures</v>
      </c>
      <c r="E1451" s="30"/>
      <c r="F1451" s="30"/>
      <c r="G1451" s="31">
        <v>123250000</v>
      </c>
      <c r="H1451" s="31"/>
      <c r="I1451" s="31"/>
      <c r="J1451" s="31"/>
      <c r="K1451" s="31"/>
      <c r="L1451" s="31">
        <v>16506798</v>
      </c>
      <c r="M1451" s="31">
        <v>16506798</v>
      </c>
      <c r="N1451" s="32">
        <v>0.13392939553752536</v>
      </c>
    </row>
    <row r="1452" spans="1:14" s="54" customFormat="1" x14ac:dyDescent="0.25">
      <c r="A1452" s="46"/>
      <c r="B1452" s="47"/>
      <c r="C1452" s="47"/>
      <c r="D1452" s="47"/>
      <c r="E1452" s="47">
        <v>480</v>
      </c>
      <c r="F1452" s="47" t="str">
        <f>VLOOKUP(E1452,'[2]Expenditures_Budget users'!$E$8:$F$1847,2,0)</f>
        <v>Purchase of equipment and machines</v>
      </c>
      <c r="G1452" s="48">
        <v>35200000</v>
      </c>
      <c r="H1452" s="48"/>
      <c r="I1452" s="48"/>
      <c r="J1452" s="48"/>
      <c r="K1452" s="48"/>
      <c r="L1452" s="48">
        <v>14364944</v>
      </c>
      <c r="M1452" s="48">
        <v>14364944</v>
      </c>
      <c r="N1452" s="49">
        <v>0.40809499999999999</v>
      </c>
    </row>
    <row r="1453" spans="1:14" x14ac:dyDescent="0.25">
      <c r="A1453" s="50"/>
      <c r="B1453" s="51"/>
      <c r="C1453" s="51"/>
      <c r="D1453" s="51"/>
      <c r="E1453" s="51">
        <v>481</v>
      </c>
      <c r="F1453" s="47" t="str">
        <f>VLOOKUP(E1453,'[2]Expenditures_Budget users'!$E$8:$F$1847,2,0)</f>
        <v>Construction facilities</v>
      </c>
      <c r="G1453" s="52">
        <v>20000000</v>
      </c>
      <c r="H1453" s="52"/>
      <c r="I1453" s="52"/>
      <c r="J1453" s="52"/>
      <c r="K1453" s="52"/>
      <c r="L1453" s="52">
        <v>1454256</v>
      </c>
      <c r="M1453" s="52">
        <v>1454256</v>
      </c>
      <c r="N1453" s="53">
        <v>7.2712799999999994E-2</v>
      </c>
    </row>
    <row r="1454" spans="1:14" x14ac:dyDescent="0.25">
      <c r="A1454" s="46"/>
      <c r="B1454" s="47"/>
      <c r="C1454" s="47"/>
      <c r="D1454" s="47"/>
      <c r="E1454" s="47">
        <v>483</v>
      </c>
      <c r="F1454" s="47" t="str">
        <f>VLOOKUP(E1454,'[2]Expenditures_Budget users'!$E$8:$F$1847,2,0)</f>
        <v>Purchase of furniture</v>
      </c>
      <c r="G1454" s="48">
        <v>3000000</v>
      </c>
      <c r="H1454" s="48"/>
      <c r="I1454" s="48"/>
      <c r="J1454" s="48"/>
      <c r="K1454" s="48"/>
      <c r="L1454" s="48">
        <v>0</v>
      </c>
      <c r="M1454" s="48">
        <v>0</v>
      </c>
      <c r="N1454" s="49">
        <v>0</v>
      </c>
    </row>
    <row r="1455" spans="1:14" s="2" customFormat="1" x14ac:dyDescent="0.25">
      <c r="A1455" s="50"/>
      <c r="B1455" s="51"/>
      <c r="C1455" s="51"/>
      <c r="D1455" s="51"/>
      <c r="E1455" s="51">
        <v>485</v>
      </c>
      <c r="F1455" s="47" t="str">
        <f>VLOOKUP(E1455,'[2]Expenditures_Budget users'!$E$8:$F$1847,2,0)</f>
        <v>Investments and non-financial assets</v>
      </c>
      <c r="G1455" s="52">
        <v>65050000</v>
      </c>
      <c r="H1455" s="52"/>
      <c r="I1455" s="52"/>
      <c r="J1455" s="52"/>
      <c r="K1455" s="52"/>
      <c r="L1455" s="52">
        <v>687598</v>
      </c>
      <c r="M1455" s="52">
        <v>687598</v>
      </c>
      <c r="N1455" s="53">
        <v>1.0570299769408148E-2</v>
      </c>
    </row>
    <row r="1456" spans="1:14" x14ac:dyDescent="0.25">
      <c r="A1456" s="108" t="s">
        <v>91</v>
      </c>
      <c r="B1456" s="39" t="str">
        <f>VLOOKUP(A1456,'[2]Expenditures_Budget users'!$A$6:$B$1847,2,0)</f>
        <v xml:space="preserve">STATE STATISTICAL OFFICE </v>
      </c>
      <c r="C1456" s="39"/>
      <c r="D1456" s="39"/>
      <c r="E1456" s="39"/>
      <c r="F1456" s="39"/>
      <c r="G1456" s="40">
        <v>249970000</v>
      </c>
      <c r="H1456" s="40">
        <v>50186029</v>
      </c>
      <c r="I1456" s="40">
        <v>173919</v>
      </c>
      <c r="J1456" s="40">
        <v>3588277</v>
      </c>
      <c r="K1456" s="40"/>
      <c r="L1456" s="40">
        <v>0</v>
      </c>
      <c r="M1456" s="40">
        <v>53948225</v>
      </c>
      <c r="N1456" s="41">
        <v>0.2158187982557907</v>
      </c>
    </row>
    <row r="1457" spans="1:14" s="2" customFormat="1" x14ac:dyDescent="0.25">
      <c r="A1457" s="29"/>
      <c r="B1457" s="30"/>
      <c r="C1457" s="30">
        <v>40</v>
      </c>
      <c r="D1457" s="43" t="str">
        <f>VLOOKUP(C1457,'[2]Expenditures_Budget users'!$C$7:$D$1619,2,0)</f>
        <v>Salaries, wages and allowances</v>
      </c>
      <c r="E1457" s="30"/>
      <c r="F1457" s="30"/>
      <c r="G1457" s="31">
        <v>151666000</v>
      </c>
      <c r="H1457" s="31">
        <v>36315977</v>
      </c>
      <c r="I1457" s="31"/>
      <c r="J1457" s="31"/>
      <c r="K1457" s="31"/>
      <c r="L1457" s="31"/>
      <c r="M1457" s="31">
        <v>36315977</v>
      </c>
      <c r="N1457" s="32">
        <v>0.23944705471232841</v>
      </c>
    </row>
    <row r="1458" spans="1:14" x14ac:dyDescent="0.25">
      <c r="A1458" s="55"/>
      <c r="B1458" s="56"/>
      <c r="C1458" s="56"/>
      <c r="D1458" s="56"/>
      <c r="E1458" s="56">
        <v>401</v>
      </c>
      <c r="F1458" s="47" t="str">
        <f>VLOOKUP(E1458,'[2]Expenditures_Budget users'!$E$8:$F$1847,2,0)</f>
        <v>Basic salaries</v>
      </c>
      <c r="G1458" s="57">
        <v>106583000</v>
      </c>
      <c r="H1458" s="57">
        <v>26116523</v>
      </c>
      <c r="I1458" s="57"/>
      <c r="J1458" s="57"/>
      <c r="K1458" s="57"/>
      <c r="L1458" s="57"/>
      <c r="M1458" s="57">
        <v>26116523</v>
      </c>
      <c r="N1458" s="58">
        <v>0.24503460214105438</v>
      </c>
    </row>
    <row r="1459" spans="1:14" s="54" customFormat="1" x14ac:dyDescent="0.25">
      <c r="A1459" s="46"/>
      <c r="B1459" s="47"/>
      <c r="C1459" s="47"/>
      <c r="D1459" s="47"/>
      <c r="E1459" s="47">
        <v>402</v>
      </c>
      <c r="F1459" s="47" t="str">
        <f>VLOOKUP(E1459,'[2]Expenditures_Budget users'!$E$8:$F$1847,2,0)</f>
        <v>Social insurance contributions</v>
      </c>
      <c r="G1459" s="48">
        <v>40805000</v>
      </c>
      <c r="H1459" s="48">
        <v>10199454</v>
      </c>
      <c r="I1459" s="48"/>
      <c r="J1459" s="48"/>
      <c r="K1459" s="48"/>
      <c r="L1459" s="48"/>
      <c r="M1459" s="48">
        <v>10199454</v>
      </c>
      <c r="N1459" s="49">
        <v>0.24995598578605563</v>
      </c>
    </row>
    <row r="1460" spans="1:14" x14ac:dyDescent="0.25">
      <c r="A1460" s="46"/>
      <c r="B1460" s="47"/>
      <c r="C1460" s="47"/>
      <c r="D1460" s="47"/>
      <c r="E1460" s="47">
        <v>404</v>
      </c>
      <c r="F1460" s="47" t="str">
        <f>VLOOKUP(E1460,'[2]Expenditures_Budget users'!$E$8:$F$1847,2,0)</f>
        <v>Allowances</v>
      </c>
      <c r="G1460" s="48">
        <v>4278000</v>
      </c>
      <c r="H1460" s="48">
        <v>0</v>
      </c>
      <c r="I1460" s="48"/>
      <c r="J1460" s="48"/>
      <c r="K1460" s="48"/>
      <c r="L1460" s="48"/>
      <c r="M1460" s="48">
        <v>0</v>
      </c>
      <c r="N1460" s="49">
        <v>0</v>
      </c>
    </row>
    <row r="1461" spans="1:14" s="2" customFormat="1" x14ac:dyDescent="0.25">
      <c r="A1461" s="42"/>
      <c r="B1461" s="43"/>
      <c r="C1461" s="43">
        <v>42</v>
      </c>
      <c r="D1461" s="43" t="str">
        <f>VLOOKUP(C1461,'[2]Expenditures_Budget users'!$C$7:$D$1619,2,0)</f>
        <v xml:space="preserve">Goods and services </v>
      </c>
      <c r="E1461" s="43"/>
      <c r="F1461" s="43"/>
      <c r="G1461" s="44">
        <v>75720000</v>
      </c>
      <c r="H1461" s="44">
        <v>10319436</v>
      </c>
      <c r="I1461" s="44">
        <v>173919</v>
      </c>
      <c r="J1461" s="44">
        <v>3588277</v>
      </c>
      <c r="K1461" s="44"/>
      <c r="L1461" s="44">
        <v>0</v>
      </c>
      <c r="M1461" s="44">
        <v>14081632</v>
      </c>
      <c r="N1461" s="45">
        <v>0.18596978341257264</v>
      </c>
    </row>
    <row r="1462" spans="1:14" s="2" customFormat="1" x14ac:dyDescent="0.25">
      <c r="A1462" s="55"/>
      <c r="B1462" s="56"/>
      <c r="C1462" s="56"/>
      <c r="D1462" s="56"/>
      <c r="E1462" s="56">
        <v>420</v>
      </c>
      <c r="F1462" s="47" t="str">
        <f>VLOOKUP(E1462,'[2]Expenditures_Budget users'!$E$8:$F$1847,2,0)</f>
        <v>Travel and per diem expenditures</v>
      </c>
      <c r="G1462" s="57">
        <v>11475000</v>
      </c>
      <c r="H1462" s="57">
        <v>81428</v>
      </c>
      <c r="I1462" s="57">
        <v>0</v>
      </c>
      <c r="J1462" s="57">
        <v>1099385</v>
      </c>
      <c r="K1462" s="57"/>
      <c r="L1462" s="57"/>
      <c r="M1462" s="57">
        <v>1180813</v>
      </c>
      <c r="N1462" s="58">
        <v>0.10290309368191722</v>
      </c>
    </row>
    <row r="1463" spans="1:14" x14ac:dyDescent="0.25">
      <c r="A1463" s="50"/>
      <c r="B1463" s="51"/>
      <c r="C1463" s="51"/>
      <c r="D1463" s="51"/>
      <c r="E1463" s="51">
        <v>421</v>
      </c>
      <c r="F1463" s="47" t="str">
        <f>VLOOKUP(E1463,'[2]Expenditures_Budget users'!$E$8:$F$1847,2,0)</f>
        <v>Utility services, heating, communication and transport</v>
      </c>
      <c r="G1463" s="52">
        <v>16720000</v>
      </c>
      <c r="H1463" s="52">
        <v>2708877</v>
      </c>
      <c r="I1463" s="52">
        <v>0</v>
      </c>
      <c r="J1463" s="52">
        <v>1970</v>
      </c>
      <c r="K1463" s="52"/>
      <c r="L1463" s="52"/>
      <c r="M1463" s="52">
        <v>2710847</v>
      </c>
      <c r="N1463" s="53">
        <v>0.16213199760765551</v>
      </c>
    </row>
    <row r="1464" spans="1:14" x14ac:dyDescent="0.25">
      <c r="A1464" s="46"/>
      <c r="B1464" s="47"/>
      <c r="C1464" s="47"/>
      <c r="D1464" s="47"/>
      <c r="E1464" s="47">
        <v>423</v>
      </c>
      <c r="F1464" s="47" t="str">
        <f>VLOOKUP(E1464,'[2]Expenditures_Budget users'!$E$8:$F$1847,2,0)</f>
        <v>Materials and sundries</v>
      </c>
      <c r="G1464" s="48">
        <v>1550000</v>
      </c>
      <c r="H1464" s="48">
        <v>857145</v>
      </c>
      <c r="I1464" s="48">
        <v>0</v>
      </c>
      <c r="J1464" s="48">
        <v>0</v>
      </c>
      <c r="K1464" s="48"/>
      <c r="L1464" s="48"/>
      <c r="M1464" s="48">
        <v>857145</v>
      </c>
      <c r="N1464" s="49">
        <v>0.55299677419354842</v>
      </c>
    </row>
    <row r="1465" spans="1:14" s="54" customFormat="1" x14ac:dyDescent="0.25">
      <c r="A1465" s="46"/>
      <c r="B1465" s="47"/>
      <c r="C1465" s="47"/>
      <c r="D1465" s="47"/>
      <c r="E1465" s="47">
        <v>424</v>
      </c>
      <c r="F1465" s="47" t="str">
        <f>VLOOKUP(E1465,'[2]Expenditures_Budget users'!$E$8:$F$1847,2,0)</f>
        <v>Repairs and current maintenance</v>
      </c>
      <c r="G1465" s="48">
        <v>5100000</v>
      </c>
      <c r="H1465" s="48">
        <v>1665734</v>
      </c>
      <c r="I1465" s="48">
        <v>0</v>
      </c>
      <c r="J1465" s="48">
        <v>0</v>
      </c>
      <c r="K1465" s="48"/>
      <c r="L1465" s="48">
        <v>0</v>
      </c>
      <c r="M1465" s="48">
        <v>1665734</v>
      </c>
      <c r="N1465" s="49">
        <v>0.32661450980392159</v>
      </c>
    </row>
    <row r="1466" spans="1:14" s="2" customFormat="1" x14ac:dyDescent="0.25">
      <c r="A1466" s="50"/>
      <c r="B1466" s="51"/>
      <c r="C1466" s="51"/>
      <c r="D1466" s="51"/>
      <c r="E1466" s="51">
        <v>425</v>
      </c>
      <c r="F1466" s="47" t="str">
        <f>VLOOKUP(E1466,'[2]Expenditures_Budget users'!$E$8:$F$1847,2,0)</f>
        <v>Contractual services</v>
      </c>
      <c r="G1466" s="52">
        <v>38275000</v>
      </c>
      <c r="H1466" s="52">
        <v>4863855</v>
      </c>
      <c r="I1466" s="52">
        <v>2709</v>
      </c>
      <c r="J1466" s="52">
        <v>2486922</v>
      </c>
      <c r="K1466" s="52"/>
      <c r="L1466" s="52">
        <v>0</v>
      </c>
      <c r="M1466" s="52">
        <v>7353486</v>
      </c>
      <c r="N1466" s="53">
        <v>0.1921224297844546</v>
      </c>
    </row>
    <row r="1467" spans="1:14" x14ac:dyDescent="0.25">
      <c r="A1467" s="46"/>
      <c r="B1467" s="47"/>
      <c r="C1467" s="47"/>
      <c r="D1467" s="47"/>
      <c r="E1467" s="47">
        <v>426</v>
      </c>
      <c r="F1467" s="47" t="str">
        <f>VLOOKUP(E1467,'[2]Expenditures_Budget users'!$E$8:$F$1847,2,0)</f>
        <v>Other current expenditures</v>
      </c>
      <c r="G1467" s="48">
        <v>2600000</v>
      </c>
      <c r="H1467" s="48">
        <v>142397</v>
      </c>
      <c r="I1467" s="48">
        <v>171210</v>
      </c>
      <c r="J1467" s="48">
        <v>0</v>
      </c>
      <c r="K1467" s="48"/>
      <c r="L1467" s="48">
        <v>0</v>
      </c>
      <c r="M1467" s="48">
        <v>313607</v>
      </c>
      <c r="N1467" s="49">
        <v>0.12061807692307693</v>
      </c>
    </row>
    <row r="1468" spans="1:14" s="54" customFormat="1" x14ac:dyDescent="0.25">
      <c r="A1468" s="29"/>
      <c r="B1468" s="30"/>
      <c r="C1468" s="30">
        <v>46</v>
      </c>
      <c r="D1468" s="43" t="str">
        <f>VLOOKUP(C1468,'[2]Expenditures_Budget users'!$C$7:$D$1619,2,0)</f>
        <v>Subsidies and transfers</v>
      </c>
      <c r="E1468" s="30"/>
      <c r="F1468" s="30"/>
      <c r="G1468" s="31">
        <v>3084000</v>
      </c>
      <c r="H1468" s="31">
        <v>1395170</v>
      </c>
      <c r="I1468" s="31"/>
      <c r="J1468" s="31"/>
      <c r="K1468" s="31"/>
      <c r="L1468" s="31"/>
      <c r="M1468" s="31">
        <v>1395170</v>
      </c>
      <c r="N1468" s="32">
        <v>0.45238975356679639</v>
      </c>
    </row>
    <row r="1469" spans="1:14" s="54" customFormat="1" x14ac:dyDescent="0.25">
      <c r="A1469" s="46"/>
      <c r="B1469" s="47"/>
      <c r="C1469" s="47"/>
      <c r="D1469" s="47"/>
      <c r="E1469" s="47">
        <v>464</v>
      </c>
      <c r="F1469" s="47" t="str">
        <f>VLOOKUP(E1469,'[2]Expenditures_Budget users'!$E$8:$F$1847,2,0)</f>
        <v>Different transfers</v>
      </c>
      <c r="G1469" s="48">
        <v>3084000</v>
      </c>
      <c r="H1469" s="48">
        <v>1395170</v>
      </c>
      <c r="I1469" s="48"/>
      <c r="J1469" s="48"/>
      <c r="K1469" s="48"/>
      <c r="L1469" s="48"/>
      <c r="M1469" s="48">
        <v>1395170</v>
      </c>
      <c r="N1469" s="49">
        <v>0.45238975356679639</v>
      </c>
    </row>
    <row r="1470" spans="1:14" s="54" customFormat="1" x14ac:dyDescent="0.25">
      <c r="A1470" s="29"/>
      <c r="B1470" s="30"/>
      <c r="C1470" s="30">
        <v>48</v>
      </c>
      <c r="D1470" s="43" t="str">
        <f>VLOOKUP(C1470,'[2]Expenditures_Budget users'!$C$7:$D$1619,2,0)</f>
        <v>Capital expenditures</v>
      </c>
      <c r="E1470" s="30"/>
      <c r="F1470" s="30"/>
      <c r="G1470" s="31">
        <v>19500000</v>
      </c>
      <c r="H1470" s="31">
        <v>2155446</v>
      </c>
      <c r="I1470" s="31"/>
      <c r="J1470" s="31">
        <v>0</v>
      </c>
      <c r="K1470" s="31"/>
      <c r="L1470" s="31"/>
      <c r="M1470" s="31">
        <v>2155446</v>
      </c>
      <c r="N1470" s="32">
        <v>0.11053569230769231</v>
      </c>
    </row>
    <row r="1471" spans="1:14" x14ac:dyDescent="0.25">
      <c r="A1471" s="50"/>
      <c r="B1471" s="51"/>
      <c r="C1471" s="51"/>
      <c r="D1471" s="51"/>
      <c r="E1471" s="51">
        <v>480</v>
      </c>
      <c r="F1471" s="47" t="str">
        <f>VLOOKUP(E1471,'[2]Expenditures_Budget users'!$E$8:$F$1847,2,0)</f>
        <v>Purchase of equipment and machines</v>
      </c>
      <c r="G1471" s="52">
        <v>15000000</v>
      </c>
      <c r="H1471" s="52">
        <v>69998</v>
      </c>
      <c r="I1471" s="52"/>
      <c r="J1471" s="52">
        <v>0</v>
      </c>
      <c r="K1471" s="52"/>
      <c r="L1471" s="52"/>
      <c r="M1471" s="52">
        <v>69998</v>
      </c>
      <c r="N1471" s="53">
        <v>4.6665333333333336E-3</v>
      </c>
    </row>
    <row r="1472" spans="1:14" x14ac:dyDescent="0.25">
      <c r="A1472" s="50"/>
      <c r="B1472" s="51"/>
      <c r="C1472" s="51"/>
      <c r="D1472" s="51"/>
      <c r="E1472" s="51">
        <v>481</v>
      </c>
      <c r="F1472" s="47" t="str">
        <f>VLOOKUP(E1472,'[2]Expenditures_Budget users'!$E$8:$F$1847,2,0)</f>
        <v>Construction facilities</v>
      </c>
      <c r="G1472" s="52">
        <v>500000</v>
      </c>
      <c r="H1472" s="52"/>
      <c r="I1472" s="52"/>
      <c r="J1472" s="52">
        <v>0</v>
      </c>
      <c r="K1472" s="52"/>
      <c r="L1472" s="52"/>
      <c r="M1472" s="52">
        <v>0</v>
      </c>
      <c r="N1472" s="53">
        <v>0</v>
      </c>
    </row>
    <row r="1473" spans="1:14" s="54" customFormat="1" x14ac:dyDescent="0.25">
      <c r="A1473" s="46"/>
      <c r="B1473" s="47"/>
      <c r="C1473" s="47"/>
      <c r="D1473" s="47"/>
      <c r="E1473" s="47">
        <v>485</v>
      </c>
      <c r="F1473" s="47" t="str">
        <f>VLOOKUP(E1473,'[2]Expenditures_Budget users'!$E$8:$F$1847,2,0)</f>
        <v>Investments and non-financial assets</v>
      </c>
      <c r="G1473" s="48">
        <v>4000000</v>
      </c>
      <c r="H1473" s="48">
        <v>2085448</v>
      </c>
      <c r="I1473" s="48"/>
      <c r="J1473" s="48"/>
      <c r="K1473" s="48"/>
      <c r="L1473" s="48"/>
      <c r="M1473" s="48">
        <v>2085448</v>
      </c>
      <c r="N1473" s="49">
        <v>0.52136199999999999</v>
      </c>
    </row>
    <row r="1474" spans="1:14" s="2" customFormat="1" x14ac:dyDescent="0.25">
      <c r="A1474" s="108" t="s">
        <v>92</v>
      </c>
      <c r="B1474" s="39" t="str">
        <f>VLOOKUP(A1474,'[2]Expenditures_Budget users'!$A$6:$B$1847,2,0)</f>
        <v>STATE ARCHIVES OF THE REPUBLIC OF NORTH MACEDONIA</v>
      </c>
      <c r="C1474" s="39"/>
      <c r="D1474" s="39"/>
      <c r="E1474" s="39"/>
      <c r="F1474" s="39"/>
      <c r="G1474" s="40">
        <v>185935000</v>
      </c>
      <c r="H1474" s="40">
        <v>41551151</v>
      </c>
      <c r="I1474" s="40">
        <v>1483935</v>
      </c>
      <c r="J1474" s="40"/>
      <c r="K1474" s="40"/>
      <c r="L1474" s="40"/>
      <c r="M1474" s="40">
        <v>43035086</v>
      </c>
      <c r="N1474" s="41">
        <v>0.23145231398069219</v>
      </c>
    </row>
    <row r="1475" spans="1:14" x14ac:dyDescent="0.25">
      <c r="A1475" s="29"/>
      <c r="B1475" s="30"/>
      <c r="C1475" s="30">
        <v>40</v>
      </c>
      <c r="D1475" s="43" t="str">
        <f>VLOOKUP(C1475,'[2]Expenditures_Budget users'!$C$7:$D$1619,2,0)</f>
        <v>Salaries, wages and allowances</v>
      </c>
      <c r="E1475" s="30"/>
      <c r="F1475" s="30"/>
      <c r="G1475" s="31">
        <v>152825000</v>
      </c>
      <c r="H1475" s="31">
        <v>37963996</v>
      </c>
      <c r="I1475" s="31"/>
      <c r="J1475" s="31"/>
      <c r="K1475" s="31"/>
      <c r="L1475" s="31"/>
      <c r="M1475" s="31">
        <v>37963996</v>
      </c>
      <c r="N1475" s="32">
        <v>0.24841482741698021</v>
      </c>
    </row>
    <row r="1476" spans="1:14" x14ac:dyDescent="0.25">
      <c r="A1476" s="50"/>
      <c r="B1476" s="51"/>
      <c r="C1476" s="51"/>
      <c r="D1476" s="51"/>
      <c r="E1476" s="51">
        <v>401</v>
      </c>
      <c r="F1476" s="47" t="str">
        <f>VLOOKUP(E1476,'[2]Expenditures_Budget users'!$E$8:$F$1847,2,0)</f>
        <v>Basic salaries</v>
      </c>
      <c r="G1476" s="52">
        <v>107914000</v>
      </c>
      <c r="H1476" s="52">
        <v>27342834</v>
      </c>
      <c r="I1476" s="52"/>
      <c r="J1476" s="52"/>
      <c r="K1476" s="52"/>
      <c r="L1476" s="52"/>
      <c r="M1476" s="52">
        <v>27342834</v>
      </c>
      <c r="N1476" s="53">
        <v>0.25337615137980246</v>
      </c>
    </row>
    <row r="1477" spans="1:14" s="2" customFormat="1" x14ac:dyDescent="0.25">
      <c r="A1477" s="46"/>
      <c r="B1477" s="47"/>
      <c r="C1477" s="47"/>
      <c r="D1477" s="47"/>
      <c r="E1477" s="47">
        <v>402</v>
      </c>
      <c r="F1477" s="47" t="str">
        <f>VLOOKUP(E1477,'[2]Expenditures_Budget users'!$E$8:$F$1847,2,0)</f>
        <v>Social insurance contributions</v>
      </c>
      <c r="G1477" s="48">
        <v>41911000</v>
      </c>
      <c r="H1477" s="48">
        <v>10621162</v>
      </c>
      <c r="I1477" s="48"/>
      <c r="J1477" s="48"/>
      <c r="K1477" s="48"/>
      <c r="L1477" s="48"/>
      <c r="M1477" s="48">
        <v>10621162</v>
      </c>
      <c r="N1477" s="49">
        <v>0.2534218224332514</v>
      </c>
    </row>
    <row r="1478" spans="1:14" x14ac:dyDescent="0.25">
      <c r="A1478" s="50"/>
      <c r="B1478" s="51"/>
      <c r="C1478" s="51"/>
      <c r="D1478" s="51"/>
      <c r="E1478" s="51">
        <v>404</v>
      </c>
      <c r="F1478" s="47" t="str">
        <f>VLOOKUP(E1478,'[2]Expenditures_Budget users'!$E$8:$F$1847,2,0)</f>
        <v>Allowances</v>
      </c>
      <c r="G1478" s="52">
        <v>3000000</v>
      </c>
      <c r="H1478" s="52">
        <v>0</v>
      </c>
      <c r="I1478" s="52"/>
      <c r="J1478" s="52"/>
      <c r="K1478" s="52"/>
      <c r="L1478" s="52"/>
      <c r="M1478" s="52">
        <v>0</v>
      </c>
      <c r="N1478" s="53">
        <v>0</v>
      </c>
    </row>
    <row r="1479" spans="1:14" s="54" customFormat="1" x14ac:dyDescent="0.25">
      <c r="A1479" s="29"/>
      <c r="B1479" s="30"/>
      <c r="C1479" s="30">
        <v>42</v>
      </c>
      <c r="D1479" s="43" t="str">
        <f>VLOOKUP(C1479,'[2]Expenditures_Budget users'!$C$7:$D$1619,2,0)</f>
        <v xml:space="preserve">Goods and services </v>
      </c>
      <c r="E1479" s="30"/>
      <c r="F1479" s="30"/>
      <c r="G1479" s="31">
        <v>24405000</v>
      </c>
      <c r="H1479" s="31">
        <v>2618985</v>
      </c>
      <c r="I1479" s="31">
        <v>959096</v>
      </c>
      <c r="J1479" s="31"/>
      <c r="K1479" s="31"/>
      <c r="L1479" s="31"/>
      <c r="M1479" s="31">
        <v>3578081</v>
      </c>
      <c r="N1479" s="32">
        <v>0.14661262036467937</v>
      </c>
    </row>
    <row r="1480" spans="1:14" s="2" customFormat="1" x14ac:dyDescent="0.25">
      <c r="A1480" s="46"/>
      <c r="B1480" s="47"/>
      <c r="C1480" s="47"/>
      <c r="D1480" s="47"/>
      <c r="E1480" s="47">
        <v>420</v>
      </c>
      <c r="F1480" s="47" t="str">
        <f>VLOOKUP(E1480,'[2]Expenditures_Budget users'!$E$8:$F$1847,2,0)</f>
        <v>Travel and per diem expenditures</v>
      </c>
      <c r="G1480" s="48">
        <v>1270000</v>
      </c>
      <c r="H1480" s="48">
        <v>3000</v>
      </c>
      <c r="I1480" s="48">
        <v>0</v>
      </c>
      <c r="J1480" s="48"/>
      <c r="K1480" s="48"/>
      <c r="L1480" s="48"/>
      <c r="M1480" s="48">
        <v>3000</v>
      </c>
      <c r="N1480" s="49">
        <v>2.3622047244094488E-3</v>
      </c>
    </row>
    <row r="1481" spans="1:14" s="2" customFormat="1" x14ac:dyDescent="0.25">
      <c r="A1481" s="46"/>
      <c r="B1481" s="47"/>
      <c r="C1481" s="47"/>
      <c r="D1481" s="47"/>
      <c r="E1481" s="47">
        <v>421</v>
      </c>
      <c r="F1481" s="47" t="str">
        <f>VLOOKUP(E1481,'[2]Expenditures_Budget users'!$E$8:$F$1847,2,0)</f>
        <v>Utility services, heating, communication and transport</v>
      </c>
      <c r="G1481" s="48">
        <v>12215000</v>
      </c>
      <c r="H1481" s="48">
        <v>1878715</v>
      </c>
      <c r="I1481" s="48">
        <v>0</v>
      </c>
      <c r="J1481" s="48"/>
      <c r="K1481" s="48"/>
      <c r="L1481" s="48"/>
      <c r="M1481" s="48">
        <v>1878715</v>
      </c>
      <c r="N1481" s="49">
        <v>0.15380392959476055</v>
      </c>
    </row>
    <row r="1482" spans="1:14" s="54" customFormat="1" x14ac:dyDescent="0.25">
      <c r="A1482" s="46"/>
      <c r="B1482" s="47"/>
      <c r="C1482" s="47"/>
      <c r="D1482" s="47"/>
      <c r="E1482" s="47">
        <v>423</v>
      </c>
      <c r="F1482" s="47" t="str">
        <f>VLOOKUP(E1482,'[2]Expenditures_Budget users'!$E$8:$F$1847,2,0)</f>
        <v>Materials and sundries</v>
      </c>
      <c r="G1482" s="48">
        <v>1460000</v>
      </c>
      <c r="H1482" s="48">
        <v>80337</v>
      </c>
      <c r="I1482" s="48">
        <v>106142</v>
      </c>
      <c r="J1482" s="48"/>
      <c r="K1482" s="48"/>
      <c r="L1482" s="48"/>
      <c r="M1482" s="48">
        <v>186479</v>
      </c>
      <c r="N1482" s="49">
        <v>0.12772534246575343</v>
      </c>
    </row>
    <row r="1483" spans="1:14" s="54" customFormat="1" x14ac:dyDescent="0.25">
      <c r="A1483" s="55"/>
      <c r="B1483" s="56"/>
      <c r="C1483" s="56"/>
      <c r="D1483" s="56"/>
      <c r="E1483" s="56">
        <v>424</v>
      </c>
      <c r="F1483" s="47" t="str">
        <f>VLOOKUP(E1483,'[2]Expenditures_Budget users'!$E$8:$F$1847,2,0)</f>
        <v>Repairs and current maintenance</v>
      </c>
      <c r="G1483" s="57">
        <v>1340000</v>
      </c>
      <c r="H1483" s="57">
        <v>15308</v>
      </c>
      <c r="I1483" s="57">
        <v>115050</v>
      </c>
      <c r="J1483" s="57"/>
      <c r="K1483" s="57"/>
      <c r="L1483" s="57"/>
      <c r="M1483" s="57">
        <v>130358</v>
      </c>
      <c r="N1483" s="58">
        <v>9.7282089552238812E-2</v>
      </c>
    </row>
    <row r="1484" spans="1:14" x14ac:dyDescent="0.25">
      <c r="A1484" s="46"/>
      <c r="B1484" s="47"/>
      <c r="C1484" s="47"/>
      <c r="D1484" s="47"/>
      <c r="E1484" s="47">
        <v>425</v>
      </c>
      <c r="F1484" s="47" t="str">
        <f>VLOOKUP(E1484,'[2]Expenditures_Budget users'!$E$8:$F$1847,2,0)</f>
        <v>Contractual services</v>
      </c>
      <c r="G1484" s="48">
        <v>5620000</v>
      </c>
      <c r="H1484" s="48">
        <v>560934</v>
      </c>
      <c r="I1484" s="48">
        <v>435670</v>
      </c>
      <c r="J1484" s="48"/>
      <c r="K1484" s="48"/>
      <c r="L1484" s="48"/>
      <c r="M1484" s="48">
        <v>996604</v>
      </c>
      <c r="N1484" s="49">
        <v>0.17733167259786478</v>
      </c>
    </row>
    <row r="1485" spans="1:14" s="2" customFormat="1" x14ac:dyDescent="0.25">
      <c r="A1485" s="46"/>
      <c r="B1485" s="47"/>
      <c r="C1485" s="47"/>
      <c r="D1485" s="47"/>
      <c r="E1485" s="47">
        <v>426</v>
      </c>
      <c r="F1485" s="47" t="str">
        <f>VLOOKUP(E1485,'[2]Expenditures_Budget users'!$E$8:$F$1847,2,0)</f>
        <v>Other current expenditures</v>
      </c>
      <c r="G1485" s="48">
        <v>2500000</v>
      </c>
      <c r="H1485" s="48">
        <v>80691</v>
      </c>
      <c r="I1485" s="48">
        <v>302234</v>
      </c>
      <c r="J1485" s="48"/>
      <c r="K1485" s="48"/>
      <c r="L1485" s="48"/>
      <c r="M1485" s="48">
        <v>382925</v>
      </c>
      <c r="N1485" s="49">
        <v>0.15317</v>
      </c>
    </row>
    <row r="1486" spans="1:14" s="54" customFormat="1" x14ac:dyDescent="0.25">
      <c r="A1486" s="42"/>
      <c r="B1486" s="43"/>
      <c r="C1486" s="43">
        <v>46</v>
      </c>
      <c r="D1486" s="43" t="str">
        <f>VLOOKUP(C1486,'[2]Expenditures_Budget users'!$C$7:$D$1619,2,0)</f>
        <v>Subsidies and transfers</v>
      </c>
      <c r="E1486" s="43"/>
      <c r="F1486" s="43"/>
      <c r="G1486" s="44">
        <v>2615000</v>
      </c>
      <c r="H1486" s="44">
        <v>259171</v>
      </c>
      <c r="I1486" s="44">
        <v>90787</v>
      </c>
      <c r="J1486" s="44"/>
      <c r="K1486" s="44"/>
      <c r="L1486" s="44"/>
      <c r="M1486" s="44">
        <v>349958</v>
      </c>
      <c r="N1486" s="45">
        <v>0.13382715105162524</v>
      </c>
    </row>
    <row r="1487" spans="1:14" s="54" customFormat="1" x14ac:dyDescent="0.25">
      <c r="A1487" s="46"/>
      <c r="B1487" s="47"/>
      <c r="C1487" s="47"/>
      <c r="D1487" s="47"/>
      <c r="E1487" s="47">
        <v>464</v>
      </c>
      <c r="F1487" s="47" t="str">
        <f>VLOOKUP(E1487,'[2]Expenditures_Budget users'!$E$8:$F$1847,2,0)</f>
        <v>Different transfers</v>
      </c>
      <c r="G1487" s="48">
        <v>2615000</v>
      </c>
      <c r="H1487" s="48">
        <v>259171</v>
      </c>
      <c r="I1487" s="48">
        <v>90787</v>
      </c>
      <c r="J1487" s="48"/>
      <c r="K1487" s="48"/>
      <c r="L1487" s="48"/>
      <c r="M1487" s="48">
        <v>349958</v>
      </c>
      <c r="N1487" s="49">
        <v>0.13382715105162524</v>
      </c>
    </row>
    <row r="1488" spans="1:14" s="54" customFormat="1" x14ac:dyDescent="0.25">
      <c r="A1488" s="42"/>
      <c r="B1488" s="43"/>
      <c r="C1488" s="43">
        <v>48</v>
      </c>
      <c r="D1488" s="43" t="str">
        <f>VLOOKUP(C1488,'[2]Expenditures_Budget users'!$C$7:$D$1619,2,0)</f>
        <v>Capital expenditures</v>
      </c>
      <c r="E1488" s="43"/>
      <c r="F1488" s="43"/>
      <c r="G1488" s="44">
        <v>6090000</v>
      </c>
      <c r="H1488" s="44">
        <v>708999</v>
      </c>
      <c r="I1488" s="44">
        <v>434052</v>
      </c>
      <c r="J1488" s="44"/>
      <c r="K1488" s="44"/>
      <c r="L1488" s="44"/>
      <c r="M1488" s="44">
        <v>1143051</v>
      </c>
      <c r="N1488" s="45">
        <v>0.18769310344827586</v>
      </c>
    </row>
    <row r="1489" spans="1:14" x14ac:dyDescent="0.25">
      <c r="A1489" s="46"/>
      <c r="B1489" s="47"/>
      <c r="C1489" s="47"/>
      <c r="D1489" s="47"/>
      <c r="E1489" s="47">
        <v>480</v>
      </c>
      <c r="F1489" s="47" t="str">
        <f>VLOOKUP(E1489,'[2]Expenditures_Budget users'!$E$8:$F$1847,2,0)</f>
        <v>Purchase of equipment and machines</v>
      </c>
      <c r="G1489" s="48">
        <v>3500000</v>
      </c>
      <c r="H1489" s="48">
        <v>608024</v>
      </c>
      <c r="I1489" s="48">
        <v>47477</v>
      </c>
      <c r="J1489" s="48"/>
      <c r="K1489" s="48"/>
      <c r="L1489" s="48"/>
      <c r="M1489" s="48">
        <v>655501</v>
      </c>
      <c r="N1489" s="49">
        <v>0.18728600000000001</v>
      </c>
    </row>
    <row r="1490" spans="1:14" x14ac:dyDescent="0.25">
      <c r="A1490" s="55"/>
      <c r="B1490" s="56"/>
      <c r="C1490" s="56"/>
      <c r="D1490" s="56"/>
      <c r="E1490" s="56">
        <v>481</v>
      </c>
      <c r="F1490" s="47" t="str">
        <f>VLOOKUP(E1490,'[2]Expenditures_Budget users'!$E$8:$F$1847,2,0)</f>
        <v>Construction facilities</v>
      </c>
      <c r="G1490" s="57">
        <v>1550000</v>
      </c>
      <c r="H1490" s="57">
        <v>100975</v>
      </c>
      <c r="I1490" s="57">
        <v>386575</v>
      </c>
      <c r="J1490" s="57"/>
      <c r="K1490" s="57"/>
      <c r="L1490" s="57"/>
      <c r="M1490" s="57">
        <v>487550</v>
      </c>
      <c r="N1490" s="58">
        <v>0.31454838709677418</v>
      </c>
    </row>
    <row r="1491" spans="1:14" x14ac:dyDescent="0.25">
      <c r="A1491" s="46"/>
      <c r="B1491" s="47"/>
      <c r="C1491" s="47"/>
      <c r="D1491" s="47"/>
      <c r="E1491" s="47">
        <v>485</v>
      </c>
      <c r="F1491" s="47" t="str">
        <f>VLOOKUP(E1491,'[2]Expenditures_Budget users'!$E$8:$F$1847,2,0)</f>
        <v>Investments and non-financial assets</v>
      </c>
      <c r="G1491" s="48">
        <v>1040000</v>
      </c>
      <c r="H1491" s="48">
        <v>0</v>
      </c>
      <c r="I1491" s="48">
        <v>0</v>
      </c>
      <c r="J1491" s="48"/>
      <c r="K1491" s="48"/>
      <c r="L1491" s="48"/>
      <c r="M1491" s="48">
        <v>0</v>
      </c>
      <c r="N1491" s="49">
        <v>0</v>
      </c>
    </row>
    <row r="1492" spans="1:14" s="2" customFormat="1" x14ac:dyDescent="0.25">
      <c r="A1492" s="108" t="s">
        <v>93</v>
      </c>
      <c r="B1492" s="39" t="str">
        <f>VLOOKUP(A1492,'[2]Expenditures_Budget users'!$A$6:$B$1847,2,0)</f>
        <v>BUREAU OF COURT EXPERTISE</v>
      </c>
      <c r="C1492" s="39"/>
      <c r="D1492" s="39"/>
      <c r="E1492" s="39"/>
      <c r="F1492" s="39"/>
      <c r="G1492" s="40">
        <v>44674000</v>
      </c>
      <c r="H1492" s="40">
        <v>4924595</v>
      </c>
      <c r="I1492" s="40"/>
      <c r="J1492" s="40"/>
      <c r="K1492" s="40"/>
      <c r="L1492" s="40">
        <v>3012417</v>
      </c>
      <c r="M1492" s="40">
        <v>7937012</v>
      </c>
      <c r="N1492" s="41">
        <v>0.17766512960558714</v>
      </c>
    </row>
    <row r="1493" spans="1:14" x14ac:dyDescent="0.25">
      <c r="A1493" s="42"/>
      <c r="B1493" s="43"/>
      <c r="C1493" s="43">
        <v>40</v>
      </c>
      <c r="D1493" s="43" t="str">
        <f>VLOOKUP(C1493,'[2]Expenditures_Budget users'!$C$7:$D$1619,2,0)</f>
        <v>Salaries, wages and allowances</v>
      </c>
      <c r="E1493" s="43"/>
      <c r="F1493" s="43"/>
      <c r="G1493" s="44">
        <v>21674000</v>
      </c>
      <c r="H1493" s="44">
        <v>4924595</v>
      </c>
      <c r="I1493" s="44"/>
      <c r="J1493" s="44"/>
      <c r="K1493" s="44"/>
      <c r="L1493" s="44"/>
      <c r="M1493" s="44">
        <v>4924595</v>
      </c>
      <c r="N1493" s="45">
        <v>0.22721209744394205</v>
      </c>
    </row>
    <row r="1494" spans="1:14" s="2" customFormat="1" x14ac:dyDescent="0.25">
      <c r="A1494" s="55"/>
      <c r="B1494" s="56"/>
      <c r="C1494" s="56"/>
      <c r="D1494" s="56"/>
      <c r="E1494" s="56">
        <v>401</v>
      </c>
      <c r="F1494" s="47" t="str">
        <f>VLOOKUP(E1494,'[2]Expenditures_Budget users'!$E$8:$F$1847,2,0)</f>
        <v>Basic salaries</v>
      </c>
      <c r="G1494" s="57">
        <v>15526000</v>
      </c>
      <c r="H1494" s="57">
        <v>3542991</v>
      </c>
      <c r="I1494" s="57"/>
      <c r="J1494" s="57"/>
      <c r="K1494" s="57"/>
      <c r="L1494" s="57"/>
      <c r="M1494" s="57">
        <v>3542991</v>
      </c>
      <c r="N1494" s="58">
        <v>0.22819728197861652</v>
      </c>
    </row>
    <row r="1495" spans="1:14" x14ac:dyDescent="0.25">
      <c r="A1495" s="55"/>
      <c r="B1495" s="56"/>
      <c r="C1495" s="56"/>
      <c r="D1495" s="56"/>
      <c r="E1495" s="56">
        <v>402</v>
      </c>
      <c r="F1495" s="47" t="str">
        <f>VLOOKUP(E1495,'[2]Expenditures_Budget users'!$E$8:$F$1847,2,0)</f>
        <v>Social insurance contributions</v>
      </c>
      <c r="G1495" s="57">
        <v>5742000</v>
      </c>
      <c r="H1495" s="57">
        <v>1381604</v>
      </c>
      <c r="I1495" s="57"/>
      <c r="J1495" s="57"/>
      <c r="K1495" s="57"/>
      <c r="L1495" s="57"/>
      <c r="M1495" s="57">
        <v>1381604</v>
      </c>
      <c r="N1495" s="58">
        <v>0.24061372344130966</v>
      </c>
    </row>
    <row r="1496" spans="1:14" s="54" customFormat="1" x14ac:dyDescent="0.25">
      <c r="A1496" s="46"/>
      <c r="B1496" s="47"/>
      <c r="C1496" s="47"/>
      <c r="D1496" s="47"/>
      <c r="E1496" s="47">
        <v>404</v>
      </c>
      <c r="F1496" s="47" t="str">
        <f>VLOOKUP(E1496,'[2]Expenditures_Budget users'!$E$8:$F$1847,2,0)</f>
        <v>Allowances</v>
      </c>
      <c r="G1496" s="48">
        <v>406000</v>
      </c>
      <c r="H1496" s="48">
        <v>0</v>
      </c>
      <c r="I1496" s="48"/>
      <c r="J1496" s="48"/>
      <c r="K1496" s="48"/>
      <c r="L1496" s="48"/>
      <c r="M1496" s="48">
        <v>0</v>
      </c>
      <c r="N1496" s="49">
        <v>0</v>
      </c>
    </row>
    <row r="1497" spans="1:14" x14ac:dyDescent="0.25">
      <c r="A1497" s="42"/>
      <c r="B1497" s="43"/>
      <c r="C1497" s="43">
        <v>42</v>
      </c>
      <c r="D1497" s="43" t="str">
        <f>VLOOKUP(C1497,'[2]Expenditures_Budget users'!$C$7:$D$1619,2,0)</f>
        <v xml:space="preserve">Goods and services </v>
      </c>
      <c r="E1497" s="43"/>
      <c r="F1497" s="43"/>
      <c r="G1497" s="44">
        <v>21630000</v>
      </c>
      <c r="H1497" s="44"/>
      <c r="I1497" s="44"/>
      <c r="J1497" s="44"/>
      <c r="K1497" s="44"/>
      <c r="L1497" s="44">
        <v>3012417</v>
      </c>
      <c r="M1497" s="44">
        <v>3012417</v>
      </c>
      <c r="N1497" s="45">
        <v>0.13927031900138695</v>
      </c>
    </row>
    <row r="1498" spans="1:14" x14ac:dyDescent="0.25">
      <c r="A1498" s="46"/>
      <c r="B1498" s="47"/>
      <c r="C1498" s="47"/>
      <c r="D1498" s="47"/>
      <c r="E1498" s="47">
        <v>420</v>
      </c>
      <c r="F1498" s="47" t="str">
        <f>VLOOKUP(E1498,'[2]Expenditures_Budget users'!$E$8:$F$1847,2,0)</f>
        <v>Travel and per diem expenditures</v>
      </c>
      <c r="G1498" s="48">
        <v>600000</v>
      </c>
      <c r="H1498" s="48"/>
      <c r="I1498" s="48"/>
      <c r="J1498" s="48"/>
      <c r="K1498" s="48"/>
      <c r="L1498" s="48">
        <v>0</v>
      </c>
      <c r="M1498" s="48">
        <v>0</v>
      </c>
      <c r="N1498" s="49">
        <v>0</v>
      </c>
    </row>
    <row r="1499" spans="1:14" s="54" customFormat="1" x14ac:dyDescent="0.25">
      <c r="A1499" s="50"/>
      <c r="B1499" s="51"/>
      <c r="C1499" s="51"/>
      <c r="D1499" s="51"/>
      <c r="E1499" s="51">
        <v>421</v>
      </c>
      <c r="F1499" s="47" t="str">
        <f>VLOOKUP(E1499,'[2]Expenditures_Budget users'!$E$8:$F$1847,2,0)</f>
        <v>Utility services, heating, communication and transport</v>
      </c>
      <c r="G1499" s="52">
        <v>4500000</v>
      </c>
      <c r="H1499" s="52"/>
      <c r="I1499" s="52"/>
      <c r="J1499" s="52"/>
      <c r="K1499" s="52"/>
      <c r="L1499" s="52">
        <v>618145</v>
      </c>
      <c r="M1499" s="52">
        <v>618145</v>
      </c>
      <c r="N1499" s="53">
        <v>0.13736555555555555</v>
      </c>
    </row>
    <row r="1500" spans="1:14" s="2" customFormat="1" x14ac:dyDescent="0.25">
      <c r="A1500" s="50"/>
      <c r="B1500" s="51"/>
      <c r="C1500" s="51"/>
      <c r="D1500" s="51"/>
      <c r="E1500" s="51">
        <v>423</v>
      </c>
      <c r="F1500" s="47" t="str">
        <f>VLOOKUP(E1500,'[2]Expenditures_Budget users'!$E$8:$F$1847,2,0)</f>
        <v>Materials and sundries</v>
      </c>
      <c r="G1500" s="52">
        <v>1000000</v>
      </c>
      <c r="H1500" s="52"/>
      <c r="I1500" s="52"/>
      <c r="J1500" s="52"/>
      <c r="K1500" s="52"/>
      <c r="L1500" s="52">
        <v>100773</v>
      </c>
      <c r="M1500" s="52">
        <v>100773</v>
      </c>
      <c r="N1500" s="53">
        <v>0.100773</v>
      </c>
    </row>
    <row r="1501" spans="1:14" s="2" customFormat="1" x14ac:dyDescent="0.25">
      <c r="A1501" s="50"/>
      <c r="B1501" s="51"/>
      <c r="C1501" s="51"/>
      <c r="D1501" s="51"/>
      <c r="E1501" s="51">
        <v>424</v>
      </c>
      <c r="F1501" s="47" t="str">
        <f>VLOOKUP(E1501,'[2]Expenditures_Budget users'!$E$8:$F$1847,2,0)</f>
        <v>Repairs and current maintenance</v>
      </c>
      <c r="G1501" s="52">
        <v>3630000</v>
      </c>
      <c r="H1501" s="52"/>
      <c r="I1501" s="52"/>
      <c r="J1501" s="52"/>
      <c r="K1501" s="52"/>
      <c r="L1501" s="52">
        <v>116294</v>
      </c>
      <c r="M1501" s="52">
        <v>116294</v>
      </c>
      <c r="N1501" s="53">
        <v>3.2036914600550963E-2</v>
      </c>
    </row>
    <row r="1502" spans="1:14" s="54" customFormat="1" x14ac:dyDescent="0.25">
      <c r="A1502" s="46"/>
      <c r="B1502" s="47"/>
      <c r="C1502" s="47"/>
      <c r="D1502" s="47"/>
      <c r="E1502" s="47">
        <v>425</v>
      </c>
      <c r="F1502" s="47" t="str">
        <f>VLOOKUP(E1502,'[2]Expenditures_Budget users'!$E$8:$F$1847,2,0)</f>
        <v>Contractual services</v>
      </c>
      <c r="G1502" s="48">
        <v>9400000</v>
      </c>
      <c r="H1502" s="48"/>
      <c r="I1502" s="48"/>
      <c r="J1502" s="48"/>
      <c r="K1502" s="48"/>
      <c r="L1502" s="48">
        <v>1973956</v>
      </c>
      <c r="M1502" s="48">
        <v>1973956</v>
      </c>
      <c r="N1502" s="49">
        <v>0.20999531914893618</v>
      </c>
    </row>
    <row r="1503" spans="1:14" x14ac:dyDescent="0.25">
      <c r="A1503" s="46"/>
      <c r="B1503" s="47"/>
      <c r="C1503" s="47"/>
      <c r="D1503" s="47"/>
      <c r="E1503" s="47">
        <v>426</v>
      </c>
      <c r="F1503" s="47" t="str">
        <f>VLOOKUP(E1503,'[2]Expenditures_Budget users'!$E$8:$F$1847,2,0)</f>
        <v>Other current expenditures</v>
      </c>
      <c r="G1503" s="48">
        <v>2500000</v>
      </c>
      <c r="H1503" s="48"/>
      <c r="I1503" s="48"/>
      <c r="J1503" s="48"/>
      <c r="K1503" s="48"/>
      <c r="L1503" s="48">
        <v>203249</v>
      </c>
      <c r="M1503" s="48">
        <v>203249</v>
      </c>
      <c r="N1503" s="49">
        <v>8.12996E-2</v>
      </c>
    </row>
    <row r="1504" spans="1:14" s="54" customFormat="1" x14ac:dyDescent="0.25">
      <c r="A1504" s="42"/>
      <c r="B1504" s="43"/>
      <c r="C1504" s="43">
        <v>46</v>
      </c>
      <c r="D1504" s="43" t="str">
        <f>VLOOKUP(C1504,'[2]Expenditures_Budget users'!$C$7:$D$1619,2,0)</f>
        <v>Subsidies and transfers</v>
      </c>
      <c r="E1504" s="43"/>
      <c r="F1504" s="43"/>
      <c r="G1504" s="44">
        <v>400000</v>
      </c>
      <c r="H1504" s="44"/>
      <c r="I1504" s="44"/>
      <c r="J1504" s="44"/>
      <c r="K1504" s="44"/>
      <c r="L1504" s="44">
        <v>0</v>
      </c>
      <c r="M1504" s="44">
        <v>0</v>
      </c>
      <c r="N1504" s="45">
        <v>0</v>
      </c>
    </row>
    <row r="1505" spans="1:14" s="2" customFormat="1" x14ac:dyDescent="0.25">
      <c r="A1505" s="50"/>
      <c r="B1505" s="51"/>
      <c r="C1505" s="51"/>
      <c r="D1505" s="51"/>
      <c r="E1505" s="51">
        <v>464</v>
      </c>
      <c r="F1505" s="47" t="str">
        <f>VLOOKUP(E1505,'[2]Expenditures_Budget users'!$E$8:$F$1847,2,0)</f>
        <v>Different transfers</v>
      </c>
      <c r="G1505" s="52">
        <v>400000</v>
      </c>
      <c r="H1505" s="52"/>
      <c r="I1505" s="52"/>
      <c r="J1505" s="52"/>
      <c r="K1505" s="52"/>
      <c r="L1505" s="52">
        <v>0</v>
      </c>
      <c r="M1505" s="52">
        <v>0</v>
      </c>
      <c r="N1505" s="53">
        <v>0</v>
      </c>
    </row>
    <row r="1506" spans="1:14" s="54" customFormat="1" x14ac:dyDescent="0.25">
      <c r="A1506" s="42"/>
      <c r="B1506" s="43"/>
      <c r="C1506" s="43">
        <v>48</v>
      </c>
      <c r="D1506" s="43" t="str">
        <f>VLOOKUP(C1506,'[2]Expenditures_Budget users'!$C$7:$D$1619,2,0)</f>
        <v>Capital expenditures</v>
      </c>
      <c r="E1506" s="43"/>
      <c r="F1506" s="43"/>
      <c r="G1506" s="44">
        <v>970000</v>
      </c>
      <c r="H1506" s="44"/>
      <c r="I1506" s="44"/>
      <c r="J1506" s="44"/>
      <c r="K1506" s="44"/>
      <c r="L1506" s="44">
        <v>0</v>
      </c>
      <c r="M1506" s="44">
        <v>0</v>
      </c>
      <c r="N1506" s="45">
        <v>0</v>
      </c>
    </row>
    <row r="1507" spans="1:14" x14ac:dyDescent="0.25">
      <c r="A1507" s="55"/>
      <c r="B1507" s="56"/>
      <c r="C1507" s="56"/>
      <c r="D1507" s="56"/>
      <c r="E1507" s="56">
        <v>480</v>
      </c>
      <c r="F1507" s="47" t="str">
        <f>VLOOKUP(E1507,'[2]Expenditures_Budget users'!$E$8:$F$1847,2,0)</f>
        <v>Purchase of equipment and machines</v>
      </c>
      <c r="G1507" s="57">
        <v>670000</v>
      </c>
      <c r="H1507" s="57"/>
      <c r="I1507" s="57"/>
      <c r="J1507" s="57"/>
      <c r="K1507" s="57"/>
      <c r="L1507" s="57">
        <v>0</v>
      </c>
      <c r="M1507" s="57">
        <v>0</v>
      </c>
      <c r="N1507" s="58">
        <v>0</v>
      </c>
    </row>
    <row r="1508" spans="1:14" x14ac:dyDescent="0.25">
      <c r="A1508" s="46"/>
      <c r="B1508" s="47"/>
      <c r="C1508" s="47"/>
      <c r="D1508" s="47"/>
      <c r="E1508" s="47">
        <v>483</v>
      </c>
      <c r="F1508" s="47" t="str">
        <f>VLOOKUP(E1508,'[2]Expenditures_Budget users'!$E$8:$F$1847,2,0)</f>
        <v>Purchase of furniture</v>
      </c>
      <c r="G1508" s="48">
        <v>70000</v>
      </c>
      <c r="H1508" s="48"/>
      <c r="I1508" s="48"/>
      <c r="J1508" s="48"/>
      <c r="K1508" s="48"/>
      <c r="L1508" s="48">
        <v>0</v>
      </c>
      <c r="M1508" s="48">
        <v>0</v>
      </c>
      <c r="N1508" s="49">
        <v>0</v>
      </c>
    </row>
    <row r="1509" spans="1:14" s="54" customFormat="1" x14ac:dyDescent="0.25">
      <c r="A1509" s="46"/>
      <c r="B1509" s="47"/>
      <c r="C1509" s="47"/>
      <c r="D1509" s="47"/>
      <c r="E1509" s="47">
        <v>485</v>
      </c>
      <c r="F1509" s="47" t="str">
        <f>VLOOKUP(E1509,'[2]Expenditures_Budget users'!$E$8:$F$1847,2,0)</f>
        <v>Investments and non-financial assets</v>
      </c>
      <c r="G1509" s="48">
        <v>230000</v>
      </c>
      <c r="H1509" s="48"/>
      <c r="I1509" s="48"/>
      <c r="J1509" s="48"/>
      <c r="K1509" s="48"/>
      <c r="L1509" s="48">
        <v>0</v>
      </c>
      <c r="M1509" s="48">
        <v>0</v>
      </c>
      <c r="N1509" s="49">
        <v>0</v>
      </c>
    </row>
    <row r="1510" spans="1:14" x14ac:dyDescent="0.25">
      <c r="A1510" s="108" t="s">
        <v>94</v>
      </c>
      <c r="B1510" s="39" t="str">
        <f>VLOOKUP(A1510,'[2]Expenditures_Budget users'!$A$6:$B$1847,2,0)</f>
        <v>MACEDONIAN ACADEMY OF SCIENCE AND ARTS</v>
      </c>
      <c r="C1510" s="39"/>
      <c r="D1510" s="39"/>
      <c r="E1510" s="39"/>
      <c r="F1510" s="39"/>
      <c r="G1510" s="40">
        <v>265432000</v>
      </c>
      <c r="H1510" s="40">
        <v>32741577</v>
      </c>
      <c r="I1510" s="40"/>
      <c r="J1510" s="40">
        <v>2867722</v>
      </c>
      <c r="K1510" s="40"/>
      <c r="L1510" s="40">
        <v>5850264</v>
      </c>
      <c r="M1510" s="40">
        <v>41459563</v>
      </c>
      <c r="N1510" s="41">
        <v>0.15619655128243767</v>
      </c>
    </row>
    <row r="1511" spans="1:14" s="54" customFormat="1" x14ac:dyDescent="0.25">
      <c r="A1511" s="29"/>
      <c r="B1511" s="30"/>
      <c r="C1511" s="30">
        <v>40</v>
      </c>
      <c r="D1511" s="43" t="str">
        <f>VLOOKUP(C1511,'[2]Expenditures_Budget users'!$C$7:$D$1619,2,0)</f>
        <v>Salaries, wages and allowances</v>
      </c>
      <c r="E1511" s="30"/>
      <c r="F1511" s="30"/>
      <c r="G1511" s="31">
        <v>113701000</v>
      </c>
      <c r="H1511" s="31">
        <v>26296223</v>
      </c>
      <c r="I1511" s="31"/>
      <c r="J1511" s="31"/>
      <c r="K1511" s="31"/>
      <c r="L1511" s="31">
        <v>1729683</v>
      </c>
      <c r="M1511" s="31">
        <v>28025906</v>
      </c>
      <c r="N1511" s="32">
        <v>0.24648777055610768</v>
      </c>
    </row>
    <row r="1512" spans="1:14" s="2" customFormat="1" x14ac:dyDescent="0.25">
      <c r="A1512" s="46"/>
      <c r="B1512" s="47"/>
      <c r="C1512" s="47"/>
      <c r="D1512" s="47"/>
      <c r="E1512" s="47">
        <v>401</v>
      </c>
      <c r="F1512" s="47" t="str">
        <f>VLOOKUP(E1512,'[2]Expenditures_Budget users'!$E$8:$F$1847,2,0)</f>
        <v>Basic salaries</v>
      </c>
      <c r="G1512" s="48">
        <v>58960800</v>
      </c>
      <c r="H1512" s="48">
        <v>13712115</v>
      </c>
      <c r="I1512" s="48"/>
      <c r="J1512" s="48"/>
      <c r="K1512" s="48"/>
      <c r="L1512" s="48">
        <v>1249494</v>
      </c>
      <c r="M1512" s="48">
        <v>14961609</v>
      </c>
      <c r="N1512" s="49">
        <v>0.2537551898888753</v>
      </c>
    </row>
    <row r="1513" spans="1:14" s="54" customFormat="1" x14ac:dyDescent="0.25">
      <c r="A1513" s="46"/>
      <c r="B1513" s="47"/>
      <c r="C1513" s="47"/>
      <c r="D1513" s="47"/>
      <c r="E1513" s="47">
        <v>402</v>
      </c>
      <c r="F1513" s="47" t="str">
        <f>VLOOKUP(E1513,'[2]Expenditures_Budget users'!$E$8:$F$1847,2,0)</f>
        <v>Social insurance contributions</v>
      </c>
      <c r="G1513" s="48">
        <v>21973000</v>
      </c>
      <c r="H1513" s="48">
        <v>5025287</v>
      </c>
      <c r="I1513" s="48"/>
      <c r="J1513" s="48"/>
      <c r="K1513" s="48"/>
      <c r="L1513" s="48">
        <v>480189</v>
      </c>
      <c r="M1513" s="48">
        <v>5505476</v>
      </c>
      <c r="N1513" s="49">
        <v>0.25055641013971691</v>
      </c>
    </row>
    <row r="1514" spans="1:14" x14ac:dyDescent="0.25">
      <c r="A1514" s="55"/>
      <c r="B1514" s="56"/>
      <c r="C1514" s="56"/>
      <c r="D1514" s="56"/>
      <c r="E1514" s="56">
        <v>404</v>
      </c>
      <c r="F1514" s="47" t="str">
        <f>VLOOKUP(E1514,'[2]Expenditures_Budget users'!$E$8:$F$1847,2,0)</f>
        <v>Allowances</v>
      </c>
      <c r="G1514" s="57">
        <v>32767200</v>
      </c>
      <c r="H1514" s="57">
        <v>7558821</v>
      </c>
      <c r="I1514" s="57"/>
      <c r="J1514" s="57"/>
      <c r="K1514" s="57"/>
      <c r="L1514" s="57"/>
      <c r="M1514" s="57">
        <v>7558821</v>
      </c>
      <c r="N1514" s="58">
        <v>0.23068254229839597</v>
      </c>
    </row>
    <row r="1515" spans="1:14" s="2" customFormat="1" x14ac:dyDescent="0.25">
      <c r="A1515" s="29"/>
      <c r="B1515" s="30"/>
      <c r="C1515" s="30">
        <v>42</v>
      </c>
      <c r="D1515" s="43" t="str">
        <f>VLOOKUP(C1515,'[2]Expenditures_Budget users'!$C$7:$D$1619,2,0)</f>
        <v xml:space="preserve">Goods and services </v>
      </c>
      <c r="E1515" s="30"/>
      <c r="F1515" s="30"/>
      <c r="G1515" s="31">
        <v>145628153</v>
      </c>
      <c r="H1515" s="31">
        <v>6445354</v>
      </c>
      <c r="I1515" s="31"/>
      <c r="J1515" s="31">
        <v>2867722</v>
      </c>
      <c r="K1515" s="31"/>
      <c r="L1515" s="31">
        <v>4058583</v>
      </c>
      <c r="M1515" s="31">
        <v>13371659</v>
      </c>
      <c r="N1515" s="32">
        <v>9.1820563019844106E-2</v>
      </c>
    </row>
    <row r="1516" spans="1:14" x14ac:dyDescent="0.25">
      <c r="A1516" s="46"/>
      <c r="B1516" s="47"/>
      <c r="C1516" s="47"/>
      <c r="D1516" s="47"/>
      <c r="E1516" s="47">
        <v>420</v>
      </c>
      <c r="F1516" s="47" t="str">
        <f>VLOOKUP(E1516,'[2]Expenditures_Budget users'!$E$8:$F$1847,2,0)</f>
        <v>Travel and per diem expenditures</v>
      </c>
      <c r="G1516" s="48">
        <v>4170000</v>
      </c>
      <c r="H1516" s="48">
        <v>107118</v>
      </c>
      <c r="I1516" s="48"/>
      <c r="J1516" s="48">
        <v>247213</v>
      </c>
      <c r="K1516" s="48"/>
      <c r="L1516" s="48">
        <v>228459</v>
      </c>
      <c r="M1516" s="48">
        <v>582790</v>
      </c>
      <c r="N1516" s="49">
        <v>0.13975779376498801</v>
      </c>
    </row>
    <row r="1517" spans="1:14" x14ac:dyDescent="0.25">
      <c r="A1517" s="50"/>
      <c r="B1517" s="51"/>
      <c r="C1517" s="51"/>
      <c r="D1517" s="51"/>
      <c r="E1517" s="51">
        <v>421</v>
      </c>
      <c r="F1517" s="47" t="str">
        <f>VLOOKUP(E1517,'[2]Expenditures_Budget users'!$E$8:$F$1847,2,0)</f>
        <v>Utility services, heating, communication and transport</v>
      </c>
      <c r="G1517" s="52">
        <v>17728153</v>
      </c>
      <c r="H1517" s="52">
        <v>2135655</v>
      </c>
      <c r="I1517" s="52"/>
      <c r="J1517" s="52">
        <v>3660</v>
      </c>
      <c r="K1517" s="52"/>
      <c r="L1517" s="52">
        <v>43691</v>
      </c>
      <c r="M1517" s="52">
        <v>2183006</v>
      </c>
      <c r="N1517" s="53">
        <v>0.12313781362333685</v>
      </c>
    </row>
    <row r="1518" spans="1:14" s="54" customFormat="1" x14ac:dyDescent="0.25">
      <c r="A1518" s="50"/>
      <c r="B1518" s="51"/>
      <c r="C1518" s="51"/>
      <c r="D1518" s="51"/>
      <c r="E1518" s="51">
        <v>423</v>
      </c>
      <c r="F1518" s="47" t="str">
        <f>VLOOKUP(E1518,'[2]Expenditures_Budget users'!$E$8:$F$1847,2,0)</f>
        <v>Materials and sundries</v>
      </c>
      <c r="G1518" s="52">
        <v>46950000</v>
      </c>
      <c r="H1518" s="52">
        <v>288489</v>
      </c>
      <c r="I1518" s="52"/>
      <c r="J1518" s="52">
        <v>24154</v>
      </c>
      <c r="K1518" s="52"/>
      <c r="L1518" s="52">
        <v>1518520</v>
      </c>
      <c r="M1518" s="52">
        <v>1831163</v>
      </c>
      <c r="N1518" s="53">
        <v>3.9002406815761448E-2</v>
      </c>
    </row>
    <row r="1519" spans="1:14" s="2" customFormat="1" x14ac:dyDescent="0.25">
      <c r="A1519" s="55"/>
      <c r="B1519" s="56"/>
      <c r="C1519" s="56"/>
      <c r="D1519" s="56"/>
      <c r="E1519" s="56">
        <v>424</v>
      </c>
      <c r="F1519" s="47" t="str">
        <f>VLOOKUP(E1519,'[2]Expenditures_Budget users'!$E$8:$F$1847,2,0)</f>
        <v>Repairs and current maintenance</v>
      </c>
      <c r="G1519" s="57">
        <v>4800000</v>
      </c>
      <c r="H1519" s="57">
        <v>482806</v>
      </c>
      <c r="I1519" s="57"/>
      <c r="J1519" s="57">
        <v>0</v>
      </c>
      <c r="K1519" s="57"/>
      <c r="L1519" s="57">
        <v>0</v>
      </c>
      <c r="M1519" s="57">
        <v>482806</v>
      </c>
      <c r="N1519" s="58">
        <v>0.10058458333333334</v>
      </c>
    </row>
    <row r="1520" spans="1:14" s="2" customFormat="1" x14ac:dyDescent="0.25">
      <c r="A1520" s="46"/>
      <c r="B1520" s="47"/>
      <c r="C1520" s="47"/>
      <c r="D1520" s="47"/>
      <c r="E1520" s="47">
        <v>425</v>
      </c>
      <c r="F1520" s="47" t="str">
        <f>VLOOKUP(E1520,'[2]Expenditures_Budget users'!$E$8:$F$1847,2,0)</f>
        <v>Contractual services</v>
      </c>
      <c r="G1520" s="48">
        <v>55550000</v>
      </c>
      <c r="H1520" s="48">
        <v>3231907</v>
      </c>
      <c r="I1520" s="48"/>
      <c r="J1520" s="48">
        <v>2545929</v>
      </c>
      <c r="K1520" s="48"/>
      <c r="L1520" s="48">
        <v>463108</v>
      </c>
      <c r="M1520" s="48">
        <v>6240944</v>
      </c>
      <c r="N1520" s="49">
        <v>0.11234822682268227</v>
      </c>
    </row>
    <row r="1521" spans="1:14" x14ac:dyDescent="0.25">
      <c r="A1521" s="46"/>
      <c r="B1521" s="47"/>
      <c r="C1521" s="47"/>
      <c r="D1521" s="47"/>
      <c r="E1521" s="47">
        <v>426</v>
      </c>
      <c r="F1521" s="47" t="str">
        <f>VLOOKUP(E1521,'[2]Expenditures_Budget users'!$E$8:$F$1847,2,0)</f>
        <v>Other current expenditures</v>
      </c>
      <c r="G1521" s="48">
        <v>5430000</v>
      </c>
      <c r="H1521" s="48">
        <v>199379</v>
      </c>
      <c r="I1521" s="48"/>
      <c r="J1521" s="48">
        <v>46766</v>
      </c>
      <c r="K1521" s="48"/>
      <c r="L1521" s="48">
        <v>474092</v>
      </c>
      <c r="M1521" s="48">
        <v>720237</v>
      </c>
      <c r="N1521" s="49">
        <v>0.1326403314917127</v>
      </c>
    </row>
    <row r="1522" spans="1:14" s="54" customFormat="1" x14ac:dyDescent="0.25">
      <c r="A1522" s="50"/>
      <c r="B1522" s="51"/>
      <c r="C1522" s="51"/>
      <c r="D1522" s="51"/>
      <c r="E1522" s="51">
        <v>427</v>
      </c>
      <c r="F1522" s="47" t="str">
        <f>VLOOKUP(E1522,'[2]Expenditures_Budget users'!$E$8:$F$1847,2,0)</f>
        <v>Temporary employments</v>
      </c>
      <c r="G1522" s="52">
        <v>11000000</v>
      </c>
      <c r="H1522" s="52"/>
      <c r="I1522" s="52"/>
      <c r="J1522" s="52">
        <v>0</v>
      </c>
      <c r="K1522" s="52"/>
      <c r="L1522" s="52">
        <v>1330713</v>
      </c>
      <c r="M1522" s="52">
        <v>1330713</v>
      </c>
      <c r="N1522" s="53">
        <v>0.12097390909090909</v>
      </c>
    </row>
    <row r="1523" spans="1:14" s="54" customFormat="1" x14ac:dyDescent="0.25">
      <c r="A1523" s="29"/>
      <c r="B1523" s="30"/>
      <c r="C1523" s="30">
        <v>46</v>
      </c>
      <c r="D1523" s="43" t="str">
        <f>VLOOKUP(C1523,'[2]Expenditures_Budget users'!$C$7:$D$1619,2,0)</f>
        <v>Subsidies and transfers</v>
      </c>
      <c r="E1523" s="30"/>
      <c r="F1523" s="30"/>
      <c r="G1523" s="31">
        <v>1301847</v>
      </c>
      <c r="H1523" s="31">
        <v>0</v>
      </c>
      <c r="I1523" s="31"/>
      <c r="J1523" s="31"/>
      <c r="K1523" s="31"/>
      <c r="L1523" s="31"/>
      <c r="M1523" s="31">
        <v>0</v>
      </c>
      <c r="N1523" s="32">
        <v>0</v>
      </c>
    </row>
    <row r="1524" spans="1:14" s="2" customFormat="1" x14ac:dyDescent="0.25">
      <c r="A1524" s="46"/>
      <c r="B1524" s="47"/>
      <c r="C1524" s="47"/>
      <c r="D1524" s="47"/>
      <c r="E1524" s="47">
        <v>464</v>
      </c>
      <c r="F1524" s="47" t="str">
        <f>VLOOKUP(E1524,'[2]Expenditures_Budget users'!$E$8:$F$1847,2,0)</f>
        <v>Different transfers</v>
      </c>
      <c r="G1524" s="48">
        <v>577860</v>
      </c>
      <c r="H1524" s="48">
        <v>0</v>
      </c>
      <c r="I1524" s="48"/>
      <c r="J1524" s="48"/>
      <c r="K1524" s="48"/>
      <c r="L1524" s="48"/>
      <c r="M1524" s="48">
        <v>0</v>
      </c>
      <c r="N1524" s="49">
        <v>0</v>
      </c>
    </row>
    <row r="1525" spans="1:14" s="54" customFormat="1" x14ac:dyDescent="0.25">
      <c r="A1525" s="46"/>
      <c r="B1525" s="47"/>
      <c r="C1525" s="47"/>
      <c r="D1525" s="47"/>
      <c r="E1525" s="47">
        <v>465</v>
      </c>
      <c r="F1525" s="47" t="str">
        <f>VLOOKUP(E1525,'[2]Expenditures_Budget users'!$E$8:$F$1847,2,0)</f>
        <v>Payment per enforcment titles</v>
      </c>
      <c r="G1525" s="48">
        <v>723987</v>
      </c>
      <c r="H1525" s="48">
        <v>0</v>
      </c>
      <c r="I1525" s="48"/>
      <c r="J1525" s="48"/>
      <c r="K1525" s="48"/>
      <c r="L1525" s="48"/>
      <c r="M1525" s="48">
        <v>0</v>
      </c>
      <c r="N1525" s="49">
        <v>0</v>
      </c>
    </row>
    <row r="1526" spans="1:14" x14ac:dyDescent="0.25">
      <c r="A1526" s="29"/>
      <c r="B1526" s="30"/>
      <c r="C1526" s="30">
        <v>48</v>
      </c>
      <c r="D1526" s="43" t="str">
        <f>VLOOKUP(C1526,'[2]Expenditures_Budget users'!$C$7:$D$1619,2,0)</f>
        <v>Capital expenditures</v>
      </c>
      <c r="E1526" s="30"/>
      <c r="F1526" s="30"/>
      <c r="G1526" s="31">
        <v>4801000</v>
      </c>
      <c r="H1526" s="31">
        <v>0</v>
      </c>
      <c r="I1526" s="31"/>
      <c r="J1526" s="31">
        <v>0</v>
      </c>
      <c r="K1526" s="31"/>
      <c r="L1526" s="31">
        <v>61998</v>
      </c>
      <c r="M1526" s="31">
        <v>61998</v>
      </c>
      <c r="N1526" s="32">
        <v>1.2913559675067694E-2</v>
      </c>
    </row>
    <row r="1527" spans="1:14" s="54" customFormat="1" x14ac:dyDescent="0.25">
      <c r="A1527" s="46"/>
      <c r="B1527" s="47"/>
      <c r="C1527" s="47"/>
      <c r="D1527" s="47"/>
      <c r="E1527" s="47">
        <v>480</v>
      </c>
      <c r="F1527" s="47" t="str">
        <f>VLOOKUP(E1527,'[2]Expenditures_Budget users'!$E$8:$F$1847,2,0)</f>
        <v>Purchase of equipment and machines</v>
      </c>
      <c r="G1527" s="48">
        <v>4252250</v>
      </c>
      <c r="H1527" s="48">
        <v>0</v>
      </c>
      <c r="I1527" s="48"/>
      <c r="J1527" s="48">
        <v>0</v>
      </c>
      <c r="K1527" s="48"/>
      <c r="L1527" s="48">
        <v>61998</v>
      </c>
      <c r="M1527" s="48">
        <v>61998</v>
      </c>
      <c r="N1527" s="49">
        <v>1.4580045858075137E-2</v>
      </c>
    </row>
    <row r="1528" spans="1:14" x14ac:dyDescent="0.25">
      <c r="A1528" s="55"/>
      <c r="B1528" s="56"/>
      <c r="C1528" s="56"/>
      <c r="D1528" s="56"/>
      <c r="E1528" s="56">
        <v>481</v>
      </c>
      <c r="F1528" s="47" t="str">
        <f>VLOOKUP(E1528,'[2]Expenditures_Budget users'!$E$8:$F$1847,2,0)</f>
        <v>Construction facilities</v>
      </c>
      <c r="G1528" s="57">
        <v>548750</v>
      </c>
      <c r="H1528" s="57">
        <v>0</v>
      </c>
      <c r="I1528" s="57"/>
      <c r="J1528" s="57"/>
      <c r="K1528" s="57"/>
      <c r="L1528" s="57">
        <v>0</v>
      </c>
      <c r="M1528" s="57">
        <v>0</v>
      </c>
      <c r="N1528" s="58">
        <v>0</v>
      </c>
    </row>
    <row r="1529" spans="1:14" x14ac:dyDescent="0.25">
      <c r="A1529" s="108" t="s">
        <v>95</v>
      </c>
      <c r="B1529" s="39" t="str">
        <f>VLOOKUP(A1529,'[2]Expenditures_Budget users'!$A$6:$B$1847,2,0)</f>
        <v>BUREAU FOR REGIONAL DEVELOPMENT</v>
      </c>
      <c r="C1529" s="39"/>
      <c r="D1529" s="39"/>
      <c r="E1529" s="39"/>
      <c r="F1529" s="39"/>
      <c r="G1529" s="40">
        <v>273624000</v>
      </c>
      <c r="H1529" s="40">
        <v>10199265</v>
      </c>
      <c r="I1529" s="40">
        <v>8340</v>
      </c>
      <c r="J1529" s="40">
        <v>50544</v>
      </c>
      <c r="K1529" s="40"/>
      <c r="L1529" s="40"/>
      <c r="M1529" s="40">
        <v>10258149</v>
      </c>
      <c r="N1529" s="41">
        <v>3.7489946057363388E-2</v>
      </c>
    </row>
    <row r="1530" spans="1:14" x14ac:dyDescent="0.25">
      <c r="A1530" s="29"/>
      <c r="B1530" s="30"/>
      <c r="C1530" s="30">
        <v>40</v>
      </c>
      <c r="D1530" s="43" t="str">
        <f>VLOOKUP(C1530,'[2]Expenditures_Budget users'!$C$7:$D$1619,2,0)</f>
        <v>Salaries, wages and allowances</v>
      </c>
      <c r="E1530" s="30"/>
      <c r="F1530" s="30"/>
      <c r="G1530" s="31">
        <v>19828000</v>
      </c>
      <c r="H1530" s="31">
        <v>4820957</v>
      </c>
      <c r="I1530" s="31"/>
      <c r="J1530" s="31"/>
      <c r="K1530" s="31"/>
      <c r="L1530" s="31"/>
      <c r="M1530" s="31">
        <v>4820957</v>
      </c>
      <c r="N1530" s="32">
        <v>0.24313884405890659</v>
      </c>
    </row>
    <row r="1531" spans="1:14" s="2" customFormat="1" x14ac:dyDescent="0.25">
      <c r="A1531" s="50"/>
      <c r="B1531" s="51"/>
      <c r="C1531" s="51"/>
      <c r="D1531" s="51"/>
      <c r="E1531" s="51">
        <v>401</v>
      </c>
      <c r="F1531" s="47" t="str">
        <f>VLOOKUP(E1531,'[2]Expenditures_Budget users'!$E$8:$F$1847,2,0)</f>
        <v>Basic salaries</v>
      </c>
      <c r="G1531" s="52">
        <v>14079000</v>
      </c>
      <c r="H1531" s="52">
        <v>3466484</v>
      </c>
      <c r="I1531" s="52"/>
      <c r="J1531" s="52"/>
      <c r="K1531" s="52"/>
      <c r="L1531" s="52"/>
      <c r="M1531" s="52">
        <v>3466484</v>
      </c>
      <c r="N1531" s="53">
        <v>0.24621663470416932</v>
      </c>
    </row>
    <row r="1532" spans="1:14" s="54" customFormat="1" x14ac:dyDescent="0.25">
      <c r="A1532" s="55"/>
      <c r="B1532" s="56"/>
      <c r="C1532" s="56"/>
      <c r="D1532" s="56"/>
      <c r="E1532" s="56">
        <v>402</v>
      </c>
      <c r="F1532" s="47" t="str">
        <f>VLOOKUP(E1532,'[2]Expenditures_Budget users'!$E$8:$F$1847,2,0)</f>
        <v>Social insurance contributions</v>
      </c>
      <c r="G1532" s="57">
        <v>5413000</v>
      </c>
      <c r="H1532" s="57">
        <v>1354473</v>
      </c>
      <c r="I1532" s="57"/>
      <c r="J1532" s="57"/>
      <c r="K1532" s="57"/>
      <c r="L1532" s="57"/>
      <c r="M1532" s="57">
        <v>1354473</v>
      </c>
      <c r="N1532" s="58">
        <v>0.25022593755773137</v>
      </c>
    </row>
    <row r="1533" spans="1:14" x14ac:dyDescent="0.25">
      <c r="A1533" s="46"/>
      <c r="B1533" s="47"/>
      <c r="C1533" s="47"/>
      <c r="D1533" s="47"/>
      <c r="E1533" s="47">
        <v>404</v>
      </c>
      <c r="F1533" s="47" t="str">
        <f>VLOOKUP(E1533,'[2]Expenditures_Budget users'!$E$8:$F$1847,2,0)</f>
        <v>Allowances</v>
      </c>
      <c r="G1533" s="48">
        <v>336000</v>
      </c>
      <c r="H1533" s="48">
        <v>0</v>
      </c>
      <c r="I1533" s="48"/>
      <c r="J1533" s="48"/>
      <c r="K1533" s="48"/>
      <c r="L1533" s="48"/>
      <c r="M1533" s="48">
        <v>0</v>
      </c>
      <c r="N1533" s="49">
        <v>0</v>
      </c>
    </row>
    <row r="1534" spans="1:14" x14ac:dyDescent="0.25">
      <c r="A1534" s="29"/>
      <c r="B1534" s="30"/>
      <c r="C1534" s="30">
        <v>42</v>
      </c>
      <c r="D1534" s="43" t="str">
        <f>VLOOKUP(C1534,'[2]Expenditures_Budget users'!$C$7:$D$1619,2,0)</f>
        <v xml:space="preserve">Goods and services </v>
      </c>
      <c r="E1534" s="30"/>
      <c r="F1534" s="30"/>
      <c r="G1534" s="31">
        <v>11015000</v>
      </c>
      <c r="H1534" s="31">
        <v>822220</v>
      </c>
      <c r="I1534" s="31">
        <v>8340</v>
      </c>
      <c r="J1534" s="31">
        <v>50544</v>
      </c>
      <c r="K1534" s="31"/>
      <c r="L1534" s="31"/>
      <c r="M1534" s="31">
        <v>881104</v>
      </c>
      <c r="N1534" s="32">
        <v>7.9991284611892879E-2</v>
      </c>
    </row>
    <row r="1535" spans="1:14" x14ac:dyDescent="0.25">
      <c r="A1535" s="50"/>
      <c r="B1535" s="51"/>
      <c r="C1535" s="51"/>
      <c r="D1535" s="51"/>
      <c r="E1535" s="51">
        <v>420</v>
      </c>
      <c r="F1535" s="47" t="str">
        <f>VLOOKUP(E1535,'[2]Expenditures_Budget users'!$E$8:$F$1847,2,0)</f>
        <v>Travel and per diem expenditures</v>
      </c>
      <c r="G1535" s="52">
        <v>140000</v>
      </c>
      <c r="H1535" s="52">
        <v>0</v>
      </c>
      <c r="I1535" s="52">
        <v>4680</v>
      </c>
      <c r="J1535" s="52"/>
      <c r="K1535" s="52"/>
      <c r="L1535" s="52"/>
      <c r="M1535" s="52">
        <v>4680</v>
      </c>
      <c r="N1535" s="53">
        <v>3.3428571428571426E-2</v>
      </c>
    </row>
    <row r="1536" spans="1:14" s="54" customFormat="1" x14ac:dyDescent="0.25">
      <c r="A1536" s="50"/>
      <c r="B1536" s="51"/>
      <c r="C1536" s="51"/>
      <c r="D1536" s="51"/>
      <c r="E1536" s="51">
        <v>421</v>
      </c>
      <c r="F1536" s="47" t="str">
        <f>VLOOKUP(E1536,'[2]Expenditures_Budget users'!$E$8:$F$1847,2,0)</f>
        <v>Utility services, heating, communication and transport</v>
      </c>
      <c r="G1536" s="52">
        <v>1600000</v>
      </c>
      <c r="H1536" s="52">
        <v>200302</v>
      </c>
      <c r="I1536" s="52"/>
      <c r="J1536" s="52"/>
      <c r="K1536" s="52"/>
      <c r="L1536" s="52"/>
      <c r="M1536" s="52">
        <v>200302</v>
      </c>
      <c r="N1536" s="53">
        <v>0.12518874999999999</v>
      </c>
    </row>
    <row r="1537" spans="1:14" s="54" customFormat="1" x14ac:dyDescent="0.25">
      <c r="A1537" s="50"/>
      <c r="B1537" s="51"/>
      <c r="C1537" s="51"/>
      <c r="D1537" s="51"/>
      <c r="E1537" s="51">
        <v>423</v>
      </c>
      <c r="F1537" s="47" t="str">
        <f>VLOOKUP(E1537,'[2]Expenditures_Budget users'!$E$8:$F$1847,2,0)</f>
        <v>Materials and sundries</v>
      </c>
      <c r="G1537" s="52">
        <v>350000</v>
      </c>
      <c r="H1537" s="52">
        <v>8250</v>
      </c>
      <c r="I1537" s="52"/>
      <c r="J1537" s="52"/>
      <c r="K1537" s="52"/>
      <c r="L1537" s="52"/>
      <c r="M1537" s="52">
        <v>8250</v>
      </c>
      <c r="N1537" s="53">
        <v>2.3571428571428573E-2</v>
      </c>
    </row>
    <row r="1538" spans="1:14" s="2" customFormat="1" x14ac:dyDescent="0.25">
      <c r="A1538" s="46"/>
      <c r="B1538" s="47"/>
      <c r="C1538" s="47"/>
      <c r="D1538" s="47"/>
      <c r="E1538" s="47">
        <v>424</v>
      </c>
      <c r="F1538" s="47" t="str">
        <f>VLOOKUP(E1538,'[2]Expenditures_Budget users'!$E$8:$F$1847,2,0)</f>
        <v>Repairs and current maintenance</v>
      </c>
      <c r="G1538" s="48">
        <v>290000</v>
      </c>
      <c r="H1538" s="48">
        <v>57417</v>
      </c>
      <c r="I1538" s="48"/>
      <c r="J1538" s="48"/>
      <c r="K1538" s="48"/>
      <c r="L1538" s="48"/>
      <c r="M1538" s="48">
        <v>57417</v>
      </c>
      <c r="N1538" s="49">
        <v>0.19798965517241379</v>
      </c>
    </row>
    <row r="1539" spans="1:14" s="2" customFormat="1" x14ac:dyDescent="0.25">
      <c r="A1539" s="46"/>
      <c r="B1539" s="47"/>
      <c r="C1539" s="47"/>
      <c r="D1539" s="47"/>
      <c r="E1539" s="47">
        <v>425</v>
      </c>
      <c r="F1539" s="47" t="str">
        <f>VLOOKUP(E1539,'[2]Expenditures_Budget users'!$E$8:$F$1847,2,0)</f>
        <v>Contractual services</v>
      </c>
      <c r="G1539" s="48">
        <v>7760000</v>
      </c>
      <c r="H1539" s="48">
        <v>514463</v>
      </c>
      <c r="I1539" s="48"/>
      <c r="J1539" s="48">
        <v>0</v>
      </c>
      <c r="K1539" s="48"/>
      <c r="L1539" s="48"/>
      <c r="M1539" s="48">
        <v>514463</v>
      </c>
      <c r="N1539" s="49">
        <v>6.6296778350515465E-2</v>
      </c>
    </row>
    <row r="1540" spans="1:14" x14ac:dyDescent="0.25">
      <c r="A1540" s="46"/>
      <c r="B1540" s="47"/>
      <c r="C1540" s="47"/>
      <c r="D1540" s="47"/>
      <c r="E1540" s="47">
        <v>426</v>
      </c>
      <c r="F1540" s="47" t="str">
        <f>VLOOKUP(E1540,'[2]Expenditures_Budget users'!$E$8:$F$1847,2,0)</f>
        <v>Other current expenditures</v>
      </c>
      <c r="G1540" s="48">
        <v>875000</v>
      </c>
      <c r="H1540" s="48">
        <v>41788</v>
      </c>
      <c r="I1540" s="48">
        <v>3660</v>
      </c>
      <c r="J1540" s="48">
        <v>50544</v>
      </c>
      <c r="K1540" s="48"/>
      <c r="L1540" s="48"/>
      <c r="M1540" s="48">
        <v>95992</v>
      </c>
      <c r="N1540" s="49">
        <v>0.10970514285714286</v>
      </c>
    </row>
    <row r="1541" spans="1:14" s="54" customFormat="1" x14ac:dyDescent="0.25">
      <c r="A1541" s="42"/>
      <c r="B1541" s="43"/>
      <c r="C1541" s="43">
        <v>46</v>
      </c>
      <c r="D1541" s="43" t="str">
        <f>VLOOKUP(C1541,'[2]Expenditures_Budget users'!$C$7:$D$1619,2,0)</f>
        <v>Subsidies and transfers</v>
      </c>
      <c r="E1541" s="43"/>
      <c r="F1541" s="43"/>
      <c r="G1541" s="44">
        <v>21570000</v>
      </c>
      <c r="H1541" s="44">
        <v>0</v>
      </c>
      <c r="I1541" s="44"/>
      <c r="J1541" s="44"/>
      <c r="K1541" s="44"/>
      <c r="L1541" s="44"/>
      <c r="M1541" s="44">
        <v>0</v>
      </c>
      <c r="N1541" s="45">
        <v>0</v>
      </c>
    </row>
    <row r="1542" spans="1:14" s="54" customFormat="1" x14ac:dyDescent="0.25">
      <c r="A1542" s="46"/>
      <c r="B1542" s="47"/>
      <c r="C1542" s="47"/>
      <c r="D1542" s="47"/>
      <c r="E1542" s="47">
        <v>464</v>
      </c>
      <c r="F1542" s="47" t="str">
        <f>VLOOKUP(E1542,'[2]Expenditures_Budget users'!$E$8:$F$1847,2,0)</f>
        <v>Different transfers</v>
      </c>
      <c r="G1542" s="48">
        <v>21570000</v>
      </c>
      <c r="H1542" s="48">
        <v>0</v>
      </c>
      <c r="I1542" s="48"/>
      <c r="J1542" s="48"/>
      <c r="K1542" s="48"/>
      <c r="L1542" s="48"/>
      <c r="M1542" s="48">
        <v>0</v>
      </c>
      <c r="N1542" s="49">
        <v>0</v>
      </c>
    </row>
    <row r="1543" spans="1:14" s="2" customFormat="1" x14ac:dyDescent="0.25">
      <c r="A1543" s="29"/>
      <c r="B1543" s="30"/>
      <c r="C1543" s="30">
        <v>48</v>
      </c>
      <c r="D1543" s="43" t="str">
        <f>VLOOKUP(C1543,'[2]Expenditures_Budget users'!$C$7:$D$1619,2,0)</f>
        <v>Capital expenditures</v>
      </c>
      <c r="E1543" s="30"/>
      <c r="F1543" s="30"/>
      <c r="G1543" s="31">
        <v>221211000</v>
      </c>
      <c r="H1543" s="31">
        <v>4556088</v>
      </c>
      <c r="I1543" s="31"/>
      <c r="J1543" s="31">
        <v>0</v>
      </c>
      <c r="K1543" s="31"/>
      <c r="L1543" s="31"/>
      <c r="M1543" s="31">
        <v>4556088</v>
      </c>
      <c r="N1543" s="32">
        <v>2.059611863786159E-2</v>
      </c>
    </row>
    <row r="1544" spans="1:14" x14ac:dyDescent="0.25">
      <c r="A1544" s="46"/>
      <c r="B1544" s="47"/>
      <c r="C1544" s="47"/>
      <c r="D1544" s="47"/>
      <c r="E1544" s="47">
        <v>480</v>
      </c>
      <c r="F1544" s="47" t="str">
        <f>VLOOKUP(E1544,'[2]Expenditures_Budget users'!$E$8:$F$1847,2,0)</f>
        <v>Purchase of equipment and machines</v>
      </c>
      <c r="G1544" s="48">
        <v>126000</v>
      </c>
      <c r="H1544" s="48">
        <v>66997</v>
      </c>
      <c r="I1544" s="48"/>
      <c r="J1544" s="48"/>
      <c r="K1544" s="48"/>
      <c r="L1544" s="48"/>
      <c r="M1544" s="48">
        <v>66997</v>
      </c>
      <c r="N1544" s="49">
        <v>0.53172222222222221</v>
      </c>
    </row>
    <row r="1545" spans="1:14" x14ac:dyDescent="0.25">
      <c r="A1545" s="55"/>
      <c r="B1545" s="56"/>
      <c r="C1545" s="56"/>
      <c r="D1545" s="56"/>
      <c r="E1545" s="56">
        <v>482</v>
      </c>
      <c r="F1545" s="47" t="str">
        <f>VLOOKUP(E1545,'[2]Expenditures_Budget users'!$E$8:$F$1847,2,0)</f>
        <v>Other construction facilities</v>
      </c>
      <c r="G1545" s="57">
        <v>10000000</v>
      </c>
      <c r="H1545" s="57"/>
      <c r="I1545" s="57"/>
      <c r="J1545" s="57">
        <v>0</v>
      </c>
      <c r="K1545" s="57"/>
      <c r="L1545" s="57"/>
      <c r="M1545" s="57">
        <v>0</v>
      </c>
      <c r="N1545" s="58">
        <v>0</v>
      </c>
    </row>
    <row r="1546" spans="1:14" x14ac:dyDescent="0.25">
      <c r="A1546" s="46"/>
      <c r="B1546" s="47"/>
      <c r="C1546" s="47"/>
      <c r="D1546" s="47"/>
      <c r="E1546" s="47">
        <v>486</v>
      </c>
      <c r="F1546" s="47" t="str">
        <f>VLOOKUP(E1546,'[2]Expenditures_Budget users'!$E$8:$F$1847,2,0)</f>
        <v>Purchase of vehicles</v>
      </c>
      <c r="G1546" s="48">
        <v>7600000</v>
      </c>
      <c r="H1546" s="48"/>
      <c r="I1546" s="48"/>
      <c r="J1546" s="48">
        <v>0</v>
      </c>
      <c r="K1546" s="48"/>
      <c r="L1546" s="48"/>
      <c r="M1546" s="48">
        <v>0</v>
      </c>
      <c r="N1546" s="49">
        <v>0</v>
      </c>
    </row>
    <row r="1547" spans="1:14" x14ac:dyDescent="0.25">
      <c r="A1547" s="46"/>
      <c r="B1547" s="47"/>
      <c r="C1547" s="47"/>
      <c r="D1547" s="47"/>
      <c r="E1547" s="47">
        <v>488</v>
      </c>
      <c r="F1547" s="47" t="str">
        <f>VLOOKUP(E1547,'[2]Expenditures_Budget users'!$E$8:$F$1847,2,0)</f>
        <v>Capital grants to LGUs</v>
      </c>
      <c r="G1547" s="48">
        <v>201470000</v>
      </c>
      <c r="H1547" s="48">
        <v>4489091</v>
      </c>
      <c r="I1547" s="48"/>
      <c r="J1547" s="48"/>
      <c r="K1547" s="48"/>
      <c r="L1547" s="48"/>
      <c r="M1547" s="48">
        <v>4489091</v>
      </c>
      <c r="N1547" s="49">
        <v>2.2281684618057278E-2</v>
      </c>
    </row>
    <row r="1548" spans="1:14" x14ac:dyDescent="0.25">
      <c r="A1548" s="50"/>
      <c r="B1548" s="51"/>
      <c r="C1548" s="51"/>
      <c r="D1548" s="51"/>
      <c r="E1548" s="51">
        <v>489</v>
      </c>
      <c r="F1548" s="47" t="str">
        <f>VLOOKUP(E1548,'[2]Expenditures_Budget users'!$E$8:$F$1847,2,0)</f>
        <v>Capital subsidies for enterprises and non-governmental organizations</v>
      </c>
      <c r="G1548" s="52">
        <v>2015000</v>
      </c>
      <c r="H1548" s="52">
        <v>0</v>
      </c>
      <c r="I1548" s="52"/>
      <c r="J1548" s="52"/>
      <c r="K1548" s="52"/>
      <c r="L1548" s="52"/>
      <c r="M1548" s="52">
        <v>0</v>
      </c>
      <c r="N1548" s="53">
        <v>0</v>
      </c>
    </row>
    <row r="1549" spans="1:14" s="54" customFormat="1" x14ac:dyDescent="0.25">
      <c r="A1549" s="108" t="s">
        <v>96</v>
      </c>
      <c r="B1549" s="39" t="str">
        <f>VLOOKUP(A1549,'[2]Expenditures_Budget users'!$A$6:$B$1847,2,0)</f>
        <v>JUDICIAL POWER</v>
      </c>
      <c r="C1549" s="39"/>
      <c r="D1549" s="39"/>
      <c r="E1549" s="39"/>
      <c r="F1549" s="39"/>
      <c r="G1549" s="40">
        <v>2947118000</v>
      </c>
      <c r="H1549" s="40">
        <v>637644566</v>
      </c>
      <c r="I1549" s="40">
        <v>26173843</v>
      </c>
      <c r="J1549" s="40"/>
      <c r="K1549" s="40"/>
      <c r="L1549" s="40">
        <v>0</v>
      </c>
      <c r="M1549" s="40">
        <v>663818409</v>
      </c>
      <c r="N1549" s="41">
        <v>0.22524324068462817</v>
      </c>
    </row>
    <row r="1550" spans="1:14" s="2" customFormat="1" x14ac:dyDescent="0.25">
      <c r="A1550" s="29"/>
      <c r="B1550" s="30"/>
      <c r="C1550" s="30">
        <v>40</v>
      </c>
      <c r="D1550" s="43" t="str">
        <f>VLOOKUP(C1550,'[2]Expenditures_Budget users'!$C$7:$D$1619,2,0)</f>
        <v>Salaries, wages and allowances</v>
      </c>
      <c r="E1550" s="30"/>
      <c r="F1550" s="30"/>
      <c r="G1550" s="31">
        <v>2335265000</v>
      </c>
      <c r="H1550" s="31">
        <v>566229150</v>
      </c>
      <c r="I1550" s="31"/>
      <c r="J1550" s="31"/>
      <c r="K1550" s="31"/>
      <c r="L1550" s="31"/>
      <c r="M1550" s="31">
        <v>566229150</v>
      </c>
      <c r="N1550" s="32">
        <v>0.24246890609845134</v>
      </c>
    </row>
    <row r="1551" spans="1:14" x14ac:dyDescent="0.25">
      <c r="A1551" s="50"/>
      <c r="B1551" s="51"/>
      <c r="C1551" s="51"/>
      <c r="D1551" s="51"/>
      <c r="E1551" s="51">
        <v>401</v>
      </c>
      <c r="F1551" s="47" t="str">
        <f>VLOOKUP(E1551,'[2]Expenditures_Budget users'!$E$8:$F$1847,2,0)</f>
        <v>Basic salaries</v>
      </c>
      <c r="G1551" s="52">
        <v>1658793000</v>
      </c>
      <c r="H1551" s="52">
        <v>406360820</v>
      </c>
      <c r="I1551" s="52"/>
      <c r="J1551" s="52"/>
      <c r="K1551" s="52"/>
      <c r="L1551" s="52"/>
      <c r="M1551" s="52">
        <v>406360820</v>
      </c>
      <c r="N1551" s="53">
        <v>0.24497379721279267</v>
      </c>
    </row>
    <row r="1552" spans="1:14" s="54" customFormat="1" x14ac:dyDescent="0.25">
      <c r="A1552" s="46"/>
      <c r="B1552" s="47"/>
      <c r="C1552" s="47"/>
      <c r="D1552" s="47"/>
      <c r="E1552" s="47">
        <v>402</v>
      </c>
      <c r="F1552" s="47" t="str">
        <f>VLOOKUP(E1552,'[2]Expenditures_Budget users'!$E$8:$F$1847,2,0)</f>
        <v>Social insurance contributions</v>
      </c>
      <c r="G1552" s="48">
        <v>644137000</v>
      </c>
      <c r="H1552" s="48">
        <v>158169274</v>
      </c>
      <c r="I1552" s="48"/>
      <c r="J1552" s="48"/>
      <c r="K1552" s="48"/>
      <c r="L1552" s="48"/>
      <c r="M1552" s="48">
        <v>158169274</v>
      </c>
      <c r="N1552" s="49">
        <v>0.24555222569111851</v>
      </c>
    </row>
    <row r="1553" spans="1:14" s="2" customFormat="1" x14ac:dyDescent="0.25">
      <c r="A1553" s="50"/>
      <c r="B1553" s="51"/>
      <c r="C1553" s="51"/>
      <c r="D1553" s="51"/>
      <c r="E1553" s="51">
        <v>404</v>
      </c>
      <c r="F1553" s="47" t="str">
        <f>VLOOKUP(E1553,'[2]Expenditures_Budget users'!$E$8:$F$1847,2,0)</f>
        <v>Allowances</v>
      </c>
      <c r="G1553" s="52">
        <v>32335000</v>
      </c>
      <c r="H1553" s="52">
        <v>1699056</v>
      </c>
      <c r="I1553" s="52"/>
      <c r="J1553" s="52"/>
      <c r="K1553" s="52"/>
      <c r="L1553" s="52"/>
      <c r="M1553" s="52">
        <v>1699056</v>
      </c>
      <c r="N1553" s="53">
        <v>5.254541518478429E-2</v>
      </c>
    </row>
    <row r="1554" spans="1:14" s="54" customFormat="1" x14ac:dyDescent="0.25">
      <c r="A1554" s="42"/>
      <c r="B1554" s="43"/>
      <c r="C1554" s="43">
        <v>42</v>
      </c>
      <c r="D1554" s="43" t="str">
        <f>VLOOKUP(C1554,'[2]Expenditures_Budget users'!$C$7:$D$1619,2,0)</f>
        <v xml:space="preserve">Goods and services </v>
      </c>
      <c r="E1554" s="43"/>
      <c r="F1554" s="43"/>
      <c r="G1554" s="44">
        <v>395690766</v>
      </c>
      <c r="H1554" s="44">
        <v>60999507</v>
      </c>
      <c r="I1554" s="44">
        <v>5818921</v>
      </c>
      <c r="J1554" s="44"/>
      <c r="K1554" s="44"/>
      <c r="L1554" s="44"/>
      <c r="M1554" s="44">
        <v>66818428</v>
      </c>
      <c r="N1554" s="45">
        <v>0.16886526990624795</v>
      </c>
    </row>
    <row r="1555" spans="1:14" s="54" customFormat="1" x14ac:dyDescent="0.25">
      <c r="A1555" s="55"/>
      <c r="B1555" s="56"/>
      <c r="C1555" s="56"/>
      <c r="D1555" s="56"/>
      <c r="E1555" s="56">
        <v>420</v>
      </c>
      <c r="F1555" s="47" t="str">
        <f>VLOOKUP(E1555,'[2]Expenditures_Budget users'!$E$8:$F$1847,2,0)</f>
        <v>Travel and per diem expenditures</v>
      </c>
      <c r="G1555" s="57">
        <v>3152176</v>
      </c>
      <c r="H1555" s="57">
        <v>182127</v>
      </c>
      <c r="I1555" s="57">
        <v>64890</v>
      </c>
      <c r="J1555" s="57"/>
      <c r="K1555" s="57"/>
      <c r="L1555" s="57"/>
      <c r="M1555" s="57">
        <v>247017</v>
      </c>
      <c r="N1555" s="58">
        <v>7.8363961910756258E-2</v>
      </c>
    </row>
    <row r="1556" spans="1:14" s="2" customFormat="1" x14ac:dyDescent="0.25">
      <c r="A1556" s="46"/>
      <c r="B1556" s="47"/>
      <c r="C1556" s="47"/>
      <c r="D1556" s="47"/>
      <c r="E1556" s="47">
        <v>421</v>
      </c>
      <c r="F1556" s="47" t="str">
        <f>VLOOKUP(E1556,'[2]Expenditures_Budget users'!$E$8:$F$1847,2,0)</f>
        <v>Utility services, heating, communication and transport</v>
      </c>
      <c r="G1556" s="48">
        <v>184490249</v>
      </c>
      <c r="H1556" s="48">
        <v>31278537</v>
      </c>
      <c r="I1556" s="48">
        <v>1318899</v>
      </c>
      <c r="J1556" s="48"/>
      <c r="K1556" s="48"/>
      <c r="L1556" s="48"/>
      <c r="M1556" s="48">
        <v>32597436</v>
      </c>
      <c r="N1556" s="49">
        <v>0.17668920811093924</v>
      </c>
    </row>
    <row r="1557" spans="1:14" s="2" customFormat="1" x14ac:dyDescent="0.25">
      <c r="A1557" s="46"/>
      <c r="B1557" s="47"/>
      <c r="C1557" s="47"/>
      <c r="D1557" s="47"/>
      <c r="E1557" s="47">
        <v>423</v>
      </c>
      <c r="F1557" s="47" t="str">
        <f>VLOOKUP(E1557,'[2]Expenditures_Budget users'!$E$8:$F$1847,2,0)</f>
        <v>Materials and sundries</v>
      </c>
      <c r="G1557" s="48">
        <v>48360584</v>
      </c>
      <c r="H1557" s="48">
        <v>5873322</v>
      </c>
      <c r="I1557" s="48">
        <v>564232</v>
      </c>
      <c r="J1557" s="48"/>
      <c r="K1557" s="48"/>
      <c r="L1557" s="48"/>
      <c r="M1557" s="48">
        <v>6437554</v>
      </c>
      <c r="N1557" s="49">
        <v>0.13311572085233711</v>
      </c>
    </row>
    <row r="1558" spans="1:14" x14ac:dyDescent="0.25">
      <c r="A1558" s="50"/>
      <c r="B1558" s="51"/>
      <c r="C1558" s="51"/>
      <c r="D1558" s="51"/>
      <c r="E1558" s="51">
        <v>424</v>
      </c>
      <c r="F1558" s="47" t="str">
        <f>VLOOKUP(E1558,'[2]Expenditures_Budget users'!$E$8:$F$1847,2,0)</f>
        <v>Repairs and current maintenance</v>
      </c>
      <c r="G1558" s="52">
        <v>47473000</v>
      </c>
      <c r="H1558" s="52">
        <v>6391335</v>
      </c>
      <c r="I1558" s="52">
        <v>1111191</v>
      </c>
      <c r="J1558" s="52"/>
      <c r="K1558" s="52"/>
      <c r="L1558" s="52"/>
      <c r="M1558" s="52">
        <v>7502526</v>
      </c>
      <c r="N1558" s="53">
        <v>0.158037747772418</v>
      </c>
    </row>
    <row r="1559" spans="1:14" s="54" customFormat="1" x14ac:dyDescent="0.25">
      <c r="A1559" s="46"/>
      <c r="B1559" s="47"/>
      <c r="C1559" s="47"/>
      <c r="D1559" s="47"/>
      <c r="E1559" s="47">
        <v>425</v>
      </c>
      <c r="F1559" s="47" t="str">
        <f>VLOOKUP(E1559,'[2]Expenditures_Budget users'!$E$8:$F$1847,2,0)</f>
        <v>Contractual services</v>
      </c>
      <c r="G1559" s="48">
        <v>106585551</v>
      </c>
      <c r="H1559" s="48">
        <v>16779256</v>
      </c>
      <c r="I1559" s="48">
        <v>2667645</v>
      </c>
      <c r="J1559" s="48"/>
      <c r="K1559" s="48"/>
      <c r="L1559" s="48"/>
      <c r="M1559" s="48">
        <v>19446901</v>
      </c>
      <c r="N1559" s="49">
        <v>0.18245344530798552</v>
      </c>
    </row>
    <row r="1560" spans="1:14" s="54" customFormat="1" x14ac:dyDescent="0.25">
      <c r="A1560" s="50"/>
      <c r="B1560" s="51"/>
      <c r="C1560" s="51"/>
      <c r="D1560" s="51"/>
      <c r="E1560" s="51">
        <v>426</v>
      </c>
      <c r="F1560" s="47" t="str">
        <f>VLOOKUP(E1560,'[2]Expenditures_Budget users'!$E$8:$F$1847,2,0)</f>
        <v>Other current expenditures</v>
      </c>
      <c r="G1560" s="52">
        <v>5629206</v>
      </c>
      <c r="H1560" s="52">
        <v>494930</v>
      </c>
      <c r="I1560" s="52">
        <v>92064</v>
      </c>
      <c r="J1560" s="52"/>
      <c r="K1560" s="52"/>
      <c r="L1560" s="52"/>
      <c r="M1560" s="52">
        <v>586994</v>
      </c>
      <c r="N1560" s="53">
        <v>0.10427651786060059</v>
      </c>
    </row>
    <row r="1561" spans="1:14" s="2" customFormat="1" x14ac:dyDescent="0.25">
      <c r="A1561" s="29"/>
      <c r="B1561" s="30"/>
      <c r="C1561" s="30">
        <v>46</v>
      </c>
      <c r="D1561" s="43" t="str">
        <f>VLOOKUP(C1561,'[2]Expenditures_Budget users'!$C$7:$D$1619,2,0)</f>
        <v>Subsidies and transfers</v>
      </c>
      <c r="E1561" s="30"/>
      <c r="F1561" s="30"/>
      <c r="G1561" s="31">
        <v>126391234</v>
      </c>
      <c r="H1561" s="31">
        <v>6215344</v>
      </c>
      <c r="I1561" s="31">
        <v>10679795</v>
      </c>
      <c r="J1561" s="31"/>
      <c r="K1561" s="31"/>
      <c r="L1561" s="31">
        <v>0</v>
      </c>
      <c r="M1561" s="31">
        <v>16895139</v>
      </c>
      <c r="N1561" s="32">
        <v>0.13367334478275605</v>
      </c>
    </row>
    <row r="1562" spans="1:14" x14ac:dyDescent="0.25">
      <c r="A1562" s="55"/>
      <c r="B1562" s="56"/>
      <c r="C1562" s="56"/>
      <c r="D1562" s="56"/>
      <c r="E1562" s="56">
        <v>464</v>
      </c>
      <c r="F1562" s="47" t="str">
        <f>VLOOKUP(E1562,'[2]Expenditures_Budget users'!$E$8:$F$1847,2,0)</f>
        <v>Different transfers</v>
      </c>
      <c r="G1562" s="57">
        <v>111855196</v>
      </c>
      <c r="H1562" s="57">
        <v>5359009</v>
      </c>
      <c r="I1562" s="57">
        <v>7083779</v>
      </c>
      <c r="J1562" s="57"/>
      <c r="K1562" s="57"/>
      <c r="L1562" s="57">
        <v>0</v>
      </c>
      <c r="M1562" s="57">
        <v>12442788</v>
      </c>
      <c r="N1562" s="58">
        <v>0.11124014301490294</v>
      </c>
    </row>
    <row r="1563" spans="1:14" x14ac:dyDescent="0.25">
      <c r="A1563" s="46"/>
      <c r="B1563" s="47"/>
      <c r="C1563" s="47"/>
      <c r="D1563" s="47"/>
      <c r="E1563" s="47">
        <v>465</v>
      </c>
      <c r="F1563" s="47" t="str">
        <f>VLOOKUP(E1563,'[2]Expenditures_Budget users'!$E$8:$F$1847,2,0)</f>
        <v>Payment per enforcment titles</v>
      </c>
      <c r="G1563" s="48">
        <v>14536038</v>
      </c>
      <c r="H1563" s="48">
        <v>856335</v>
      </c>
      <c r="I1563" s="48">
        <v>3596016</v>
      </c>
      <c r="J1563" s="48"/>
      <c r="K1563" s="48"/>
      <c r="L1563" s="48"/>
      <c r="M1563" s="48">
        <v>4452351</v>
      </c>
      <c r="N1563" s="49">
        <v>0.30629742437382179</v>
      </c>
    </row>
    <row r="1564" spans="1:14" s="54" customFormat="1" x14ac:dyDescent="0.25">
      <c r="A1564" s="29"/>
      <c r="B1564" s="30"/>
      <c r="C1564" s="30">
        <v>48</v>
      </c>
      <c r="D1564" s="43" t="str">
        <f>VLOOKUP(C1564,'[2]Expenditures_Budget users'!$C$7:$D$1619,2,0)</f>
        <v>Capital expenditures</v>
      </c>
      <c r="E1564" s="30"/>
      <c r="F1564" s="30"/>
      <c r="G1564" s="31">
        <v>89771000</v>
      </c>
      <c r="H1564" s="31">
        <v>4200565</v>
      </c>
      <c r="I1564" s="31">
        <v>9675127</v>
      </c>
      <c r="J1564" s="31"/>
      <c r="K1564" s="31"/>
      <c r="L1564" s="31"/>
      <c r="M1564" s="31">
        <v>13875692</v>
      </c>
      <c r="N1564" s="32">
        <v>0.15456764433948603</v>
      </c>
    </row>
    <row r="1565" spans="1:14" x14ac:dyDescent="0.25">
      <c r="A1565" s="46"/>
      <c r="B1565" s="47"/>
      <c r="C1565" s="47"/>
      <c r="D1565" s="47"/>
      <c r="E1565" s="47">
        <v>480</v>
      </c>
      <c r="F1565" s="47" t="str">
        <f>VLOOKUP(E1565,'[2]Expenditures_Budget users'!$E$8:$F$1847,2,0)</f>
        <v>Purchase of equipment and machines</v>
      </c>
      <c r="G1565" s="48">
        <v>29996000</v>
      </c>
      <c r="H1565" s="48">
        <v>4200565</v>
      </c>
      <c r="I1565" s="48">
        <v>4803038</v>
      </c>
      <c r="J1565" s="48"/>
      <c r="K1565" s="48"/>
      <c r="L1565" s="48"/>
      <c r="M1565" s="48">
        <v>9003603</v>
      </c>
      <c r="N1565" s="49">
        <v>0.30016012134951325</v>
      </c>
    </row>
    <row r="1566" spans="1:14" s="54" customFormat="1" x14ac:dyDescent="0.25">
      <c r="A1566" s="46"/>
      <c r="B1566" s="47"/>
      <c r="C1566" s="47"/>
      <c r="D1566" s="47"/>
      <c r="E1566" s="47">
        <v>481</v>
      </c>
      <c r="F1566" s="47" t="str">
        <f>VLOOKUP(E1566,'[2]Expenditures_Budget users'!$E$8:$F$1847,2,0)</f>
        <v>Construction facilities</v>
      </c>
      <c r="G1566" s="48">
        <v>38175000</v>
      </c>
      <c r="H1566" s="48">
        <v>0</v>
      </c>
      <c r="I1566" s="48">
        <v>4872089</v>
      </c>
      <c r="J1566" s="48"/>
      <c r="K1566" s="48"/>
      <c r="L1566" s="48"/>
      <c r="M1566" s="48">
        <v>4872089</v>
      </c>
      <c r="N1566" s="49">
        <v>0.12762512115258678</v>
      </c>
    </row>
    <row r="1567" spans="1:14" x14ac:dyDescent="0.25">
      <c r="A1567" s="50"/>
      <c r="B1567" s="51"/>
      <c r="C1567" s="51"/>
      <c r="D1567" s="51"/>
      <c r="E1567" s="51">
        <v>485</v>
      </c>
      <c r="F1567" s="47" t="str">
        <f>VLOOKUP(E1567,'[2]Expenditures_Budget users'!$E$8:$F$1847,2,0)</f>
        <v>Investments and non-financial assets</v>
      </c>
      <c r="G1567" s="52">
        <v>21600000</v>
      </c>
      <c r="H1567" s="52">
        <v>0</v>
      </c>
      <c r="I1567" s="52">
        <v>0</v>
      </c>
      <c r="J1567" s="52"/>
      <c r="K1567" s="52"/>
      <c r="L1567" s="52"/>
      <c r="M1567" s="52">
        <v>0</v>
      </c>
      <c r="N1567" s="53">
        <v>0</v>
      </c>
    </row>
    <row r="1568" spans="1:14" s="2" customFormat="1" x14ac:dyDescent="0.25">
      <c r="A1568" s="108" t="s">
        <v>97</v>
      </c>
      <c r="B1568" s="39" t="str">
        <f>VLOOKUP(A1568,'[2]Expenditures_Budget users'!$A$6:$B$1847,2,0)</f>
        <v>PUBLIC PROSECUTION OFFICE OF THE REPUBLIC OF NORTH MACEDONIA</v>
      </c>
      <c r="C1568" s="39"/>
      <c r="D1568" s="39"/>
      <c r="E1568" s="39"/>
      <c r="F1568" s="39"/>
      <c r="G1568" s="40">
        <v>901861000</v>
      </c>
      <c r="H1568" s="40">
        <v>198381554</v>
      </c>
      <c r="I1568" s="40">
        <v>0</v>
      </c>
      <c r="J1568" s="40"/>
      <c r="K1568" s="40"/>
      <c r="L1568" s="40">
        <v>0</v>
      </c>
      <c r="M1568" s="40">
        <v>198381554</v>
      </c>
      <c r="N1568" s="41">
        <v>0.21996910166866068</v>
      </c>
    </row>
    <row r="1569" spans="1:14" x14ac:dyDescent="0.25">
      <c r="A1569" s="42"/>
      <c r="B1569" s="43"/>
      <c r="C1569" s="43">
        <v>40</v>
      </c>
      <c r="D1569" s="43" t="str">
        <f>VLOOKUP(C1569,'[2]Expenditures_Budget users'!$C$7:$D$1619,2,0)</f>
        <v>Salaries, wages and allowances</v>
      </c>
      <c r="E1569" s="43"/>
      <c r="F1569" s="43"/>
      <c r="G1569" s="44">
        <v>656381932</v>
      </c>
      <c r="H1569" s="44">
        <v>153300365</v>
      </c>
      <c r="I1569" s="44"/>
      <c r="J1569" s="44"/>
      <c r="K1569" s="44"/>
      <c r="L1569" s="44"/>
      <c r="M1569" s="44">
        <v>153300365</v>
      </c>
      <c r="N1569" s="45">
        <v>0.2335536027521245</v>
      </c>
    </row>
    <row r="1570" spans="1:14" s="2" customFormat="1" x14ac:dyDescent="0.25">
      <c r="A1570" s="46"/>
      <c r="B1570" s="47"/>
      <c r="C1570" s="47"/>
      <c r="D1570" s="47"/>
      <c r="E1570" s="47">
        <v>401</v>
      </c>
      <c r="F1570" s="47" t="str">
        <f>VLOOKUP(E1570,'[2]Expenditures_Budget users'!$E$8:$F$1847,2,0)</f>
        <v>Basic salaries</v>
      </c>
      <c r="G1570" s="48">
        <v>463007820</v>
      </c>
      <c r="H1570" s="48">
        <v>109887603</v>
      </c>
      <c r="I1570" s="48"/>
      <c r="J1570" s="48"/>
      <c r="K1570" s="48"/>
      <c r="L1570" s="48"/>
      <c r="M1570" s="48">
        <v>109887603</v>
      </c>
      <c r="N1570" s="49">
        <v>0.23733422688195632</v>
      </c>
    </row>
    <row r="1571" spans="1:14" s="54" customFormat="1" x14ac:dyDescent="0.25">
      <c r="A1571" s="50"/>
      <c r="B1571" s="51"/>
      <c r="C1571" s="51"/>
      <c r="D1571" s="51"/>
      <c r="E1571" s="51">
        <v>402</v>
      </c>
      <c r="F1571" s="47" t="str">
        <f>VLOOKUP(E1571,'[2]Expenditures_Budget users'!$E$8:$F$1847,2,0)</f>
        <v>Social insurance contributions</v>
      </c>
      <c r="G1571" s="52">
        <v>185918000</v>
      </c>
      <c r="H1571" s="52">
        <v>42704602</v>
      </c>
      <c r="I1571" s="52"/>
      <c r="J1571" s="52"/>
      <c r="K1571" s="52"/>
      <c r="L1571" s="52"/>
      <c r="M1571" s="52">
        <v>42704602</v>
      </c>
      <c r="N1571" s="53">
        <v>0.22969589819167591</v>
      </c>
    </row>
    <row r="1572" spans="1:14" x14ac:dyDescent="0.25">
      <c r="A1572" s="50"/>
      <c r="B1572" s="51"/>
      <c r="C1572" s="51"/>
      <c r="D1572" s="51"/>
      <c r="E1572" s="51">
        <v>404</v>
      </c>
      <c r="F1572" s="47" t="str">
        <f>VLOOKUP(E1572,'[2]Expenditures_Budget users'!$E$8:$F$1847,2,0)</f>
        <v>Allowances</v>
      </c>
      <c r="G1572" s="52">
        <v>7456112</v>
      </c>
      <c r="H1572" s="52">
        <v>708160</v>
      </c>
      <c r="I1572" s="52"/>
      <c r="J1572" s="52"/>
      <c r="K1572" s="52"/>
      <c r="L1572" s="52"/>
      <c r="M1572" s="52">
        <v>708160</v>
      </c>
      <c r="N1572" s="53">
        <v>9.4977114077685526E-2</v>
      </c>
    </row>
    <row r="1573" spans="1:14" s="2" customFormat="1" x14ac:dyDescent="0.25">
      <c r="A1573" s="29"/>
      <c r="B1573" s="30"/>
      <c r="C1573" s="30">
        <v>42</v>
      </c>
      <c r="D1573" s="43" t="str">
        <f>VLOOKUP(C1573,'[2]Expenditures_Budget users'!$C$7:$D$1619,2,0)</f>
        <v xml:space="preserve">Goods and services </v>
      </c>
      <c r="E1573" s="30"/>
      <c r="F1573" s="30"/>
      <c r="G1573" s="31">
        <v>221376803</v>
      </c>
      <c r="H1573" s="31">
        <v>41717314</v>
      </c>
      <c r="I1573" s="31">
        <v>0</v>
      </c>
      <c r="J1573" s="31"/>
      <c r="K1573" s="31"/>
      <c r="L1573" s="31">
        <v>0</v>
      </c>
      <c r="M1573" s="31">
        <v>41717314</v>
      </c>
      <c r="N1573" s="32">
        <v>0.18844482996712172</v>
      </c>
    </row>
    <row r="1574" spans="1:14" s="2" customFormat="1" x14ac:dyDescent="0.25">
      <c r="A1574" s="55"/>
      <c r="B1574" s="56"/>
      <c r="C1574" s="56"/>
      <c r="D1574" s="56"/>
      <c r="E1574" s="56">
        <v>420</v>
      </c>
      <c r="F1574" s="47" t="str">
        <f>VLOOKUP(E1574,'[2]Expenditures_Budget users'!$E$8:$F$1847,2,0)</f>
        <v>Travel and per diem expenditures</v>
      </c>
      <c r="G1574" s="57">
        <v>1273100</v>
      </c>
      <c r="H1574" s="57">
        <v>49584</v>
      </c>
      <c r="I1574" s="57"/>
      <c r="J1574" s="57"/>
      <c r="K1574" s="57"/>
      <c r="L1574" s="57"/>
      <c r="M1574" s="57">
        <v>49584</v>
      </c>
      <c r="N1574" s="58">
        <v>3.8947451103605375E-2</v>
      </c>
    </row>
    <row r="1575" spans="1:14" s="54" customFormat="1" x14ac:dyDescent="0.25">
      <c r="A1575" s="46"/>
      <c r="B1575" s="47"/>
      <c r="C1575" s="47"/>
      <c r="D1575" s="47"/>
      <c r="E1575" s="47">
        <v>421</v>
      </c>
      <c r="F1575" s="47" t="str">
        <f>VLOOKUP(E1575,'[2]Expenditures_Budget users'!$E$8:$F$1847,2,0)</f>
        <v>Utility services, heating, communication and transport</v>
      </c>
      <c r="G1575" s="48">
        <v>48333017</v>
      </c>
      <c r="H1575" s="48">
        <v>9523496</v>
      </c>
      <c r="I1575" s="48">
        <v>0</v>
      </c>
      <c r="J1575" s="48"/>
      <c r="K1575" s="48"/>
      <c r="L1575" s="48"/>
      <c r="M1575" s="48">
        <v>9523496</v>
      </c>
      <c r="N1575" s="49">
        <v>0.19703913786304711</v>
      </c>
    </row>
    <row r="1576" spans="1:14" x14ac:dyDescent="0.25">
      <c r="A1576" s="50"/>
      <c r="B1576" s="51"/>
      <c r="C1576" s="51"/>
      <c r="D1576" s="51"/>
      <c r="E1576" s="51">
        <v>423</v>
      </c>
      <c r="F1576" s="47" t="str">
        <f>VLOOKUP(E1576,'[2]Expenditures_Budget users'!$E$8:$F$1847,2,0)</f>
        <v>Materials and sundries</v>
      </c>
      <c r="G1576" s="52">
        <v>11522946</v>
      </c>
      <c r="H1576" s="52">
        <v>4104693</v>
      </c>
      <c r="I1576" s="52">
        <v>0</v>
      </c>
      <c r="J1576" s="52"/>
      <c r="K1576" s="52"/>
      <c r="L1576" s="52">
        <v>0</v>
      </c>
      <c r="M1576" s="52">
        <v>4104693</v>
      </c>
      <c r="N1576" s="53">
        <v>0.35621906064647008</v>
      </c>
    </row>
    <row r="1577" spans="1:14" s="54" customFormat="1" x14ac:dyDescent="0.25">
      <c r="A1577" s="46"/>
      <c r="B1577" s="47"/>
      <c r="C1577" s="47"/>
      <c r="D1577" s="47"/>
      <c r="E1577" s="47">
        <v>424</v>
      </c>
      <c r="F1577" s="47" t="str">
        <f>VLOOKUP(E1577,'[2]Expenditures_Budget users'!$E$8:$F$1847,2,0)</f>
        <v>Repairs and current maintenance</v>
      </c>
      <c r="G1577" s="48">
        <v>21247606</v>
      </c>
      <c r="H1577" s="48">
        <v>2705185</v>
      </c>
      <c r="I1577" s="48">
        <v>0</v>
      </c>
      <c r="J1577" s="48"/>
      <c r="K1577" s="48"/>
      <c r="L1577" s="48">
        <v>0</v>
      </c>
      <c r="M1577" s="48">
        <v>2705185</v>
      </c>
      <c r="N1577" s="49">
        <v>0.12731716693165337</v>
      </c>
    </row>
    <row r="1578" spans="1:14" s="2" customFormat="1" x14ac:dyDescent="0.25">
      <c r="A1578" s="46"/>
      <c r="B1578" s="47"/>
      <c r="C1578" s="47"/>
      <c r="D1578" s="47"/>
      <c r="E1578" s="47">
        <v>425</v>
      </c>
      <c r="F1578" s="47" t="str">
        <f>VLOOKUP(E1578,'[2]Expenditures_Budget users'!$E$8:$F$1847,2,0)</f>
        <v>Contractual services</v>
      </c>
      <c r="G1578" s="48">
        <v>132318207</v>
      </c>
      <c r="H1578" s="48">
        <v>25112807</v>
      </c>
      <c r="I1578" s="48"/>
      <c r="J1578" s="48"/>
      <c r="K1578" s="48"/>
      <c r="L1578" s="48"/>
      <c r="M1578" s="48">
        <v>25112807</v>
      </c>
      <c r="N1578" s="49">
        <v>0.18979101643963481</v>
      </c>
    </row>
    <row r="1579" spans="1:14" s="54" customFormat="1" x14ac:dyDescent="0.25">
      <c r="A1579" s="46"/>
      <c r="B1579" s="47"/>
      <c r="C1579" s="47"/>
      <c r="D1579" s="47"/>
      <c r="E1579" s="47">
        <v>426</v>
      </c>
      <c r="F1579" s="47" t="str">
        <f>VLOOKUP(E1579,'[2]Expenditures_Budget users'!$E$8:$F$1847,2,0)</f>
        <v>Other current expenditures</v>
      </c>
      <c r="G1579" s="48">
        <v>6681927</v>
      </c>
      <c r="H1579" s="48">
        <v>221549</v>
      </c>
      <c r="I1579" s="48">
        <v>0</v>
      </c>
      <c r="J1579" s="48"/>
      <c r="K1579" s="48"/>
      <c r="L1579" s="48"/>
      <c r="M1579" s="48">
        <v>221549</v>
      </c>
      <c r="N1579" s="49">
        <v>3.3156453220755028E-2</v>
      </c>
    </row>
    <row r="1580" spans="1:14" s="54" customFormat="1" x14ac:dyDescent="0.25">
      <c r="A1580" s="29"/>
      <c r="B1580" s="30"/>
      <c r="C1580" s="30">
        <v>46</v>
      </c>
      <c r="D1580" s="43" t="str">
        <f>VLOOKUP(C1580,'[2]Expenditures_Budget users'!$C$7:$D$1619,2,0)</f>
        <v>Subsidies and transfers</v>
      </c>
      <c r="E1580" s="30"/>
      <c r="F1580" s="30"/>
      <c r="G1580" s="31">
        <v>20690265</v>
      </c>
      <c r="H1580" s="31">
        <v>1839957</v>
      </c>
      <c r="I1580" s="31"/>
      <c r="J1580" s="31"/>
      <c r="K1580" s="31"/>
      <c r="L1580" s="31"/>
      <c r="M1580" s="31">
        <v>1839957</v>
      </c>
      <c r="N1580" s="32">
        <v>8.89286338285179E-2</v>
      </c>
    </row>
    <row r="1581" spans="1:14" x14ac:dyDescent="0.25">
      <c r="A1581" s="55"/>
      <c r="B1581" s="56"/>
      <c r="C1581" s="56"/>
      <c r="D1581" s="56"/>
      <c r="E1581" s="56">
        <v>464</v>
      </c>
      <c r="F1581" s="47" t="str">
        <f>VLOOKUP(E1581,'[2]Expenditures_Budget users'!$E$8:$F$1847,2,0)</f>
        <v>Different transfers</v>
      </c>
      <c r="G1581" s="57">
        <v>12853422</v>
      </c>
      <c r="H1581" s="57">
        <v>101730</v>
      </c>
      <c r="I1581" s="57"/>
      <c r="J1581" s="57"/>
      <c r="K1581" s="57"/>
      <c r="L1581" s="57"/>
      <c r="M1581" s="57">
        <v>101730</v>
      </c>
      <c r="N1581" s="58">
        <v>7.9146238254684236E-3</v>
      </c>
    </row>
    <row r="1582" spans="1:14" x14ac:dyDescent="0.25">
      <c r="A1582" s="46"/>
      <c r="B1582" s="47"/>
      <c r="C1582" s="47"/>
      <c r="D1582" s="47"/>
      <c r="E1582" s="47">
        <v>465</v>
      </c>
      <c r="F1582" s="47" t="str">
        <f>VLOOKUP(E1582,'[2]Expenditures_Budget users'!$E$8:$F$1847,2,0)</f>
        <v>Payment per enforcment titles</v>
      </c>
      <c r="G1582" s="48">
        <v>7836843</v>
      </c>
      <c r="H1582" s="48">
        <v>1738227</v>
      </c>
      <c r="I1582" s="48"/>
      <c r="J1582" s="48"/>
      <c r="K1582" s="48"/>
      <c r="L1582" s="48"/>
      <c r="M1582" s="48">
        <v>1738227</v>
      </c>
      <c r="N1582" s="49">
        <v>0.22180194244034238</v>
      </c>
    </row>
    <row r="1583" spans="1:14" x14ac:dyDescent="0.25">
      <c r="A1583" s="42"/>
      <c r="B1583" s="43"/>
      <c r="C1583" s="43">
        <v>48</v>
      </c>
      <c r="D1583" s="43" t="str">
        <f>VLOOKUP(C1583,'[2]Expenditures_Budget users'!$C$7:$D$1619,2,0)</f>
        <v>Capital expenditures</v>
      </c>
      <c r="E1583" s="43"/>
      <c r="F1583" s="43"/>
      <c r="G1583" s="44">
        <v>3412000</v>
      </c>
      <c r="H1583" s="44">
        <v>1523918</v>
      </c>
      <c r="I1583" s="44"/>
      <c r="J1583" s="44"/>
      <c r="K1583" s="44"/>
      <c r="L1583" s="44">
        <v>0</v>
      </c>
      <c r="M1583" s="44">
        <v>1523918</v>
      </c>
      <c r="N1583" s="45">
        <v>0.44663481828839391</v>
      </c>
    </row>
    <row r="1584" spans="1:14" s="54" customFormat="1" x14ac:dyDescent="0.25">
      <c r="A1584" s="46"/>
      <c r="B1584" s="47"/>
      <c r="C1584" s="47"/>
      <c r="D1584" s="47"/>
      <c r="E1584" s="47">
        <v>480</v>
      </c>
      <c r="F1584" s="47" t="str">
        <f>VLOOKUP(E1584,'[2]Expenditures_Budget users'!$E$8:$F$1847,2,0)</f>
        <v>Purchase of equipment and machines</v>
      </c>
      <c r="G1584" s="48">
        <v>2844000</v>
      </c>
      <c r="H1584" s="48">
        <v>1203930</v>
      </c>
      <c r="I1584" s="48"/>
      <c r="J1584" s="48"/>
      <c r="K1584" s="48"/>
      <c r="L1584" s="48">
        <v>0</v>
      </c>
      <c r="M1584" s="48">
        <v>1203930</v>
      </c>
      <c r="N1584" s="49">
        <v>0.42332278481012658</v>
      </c>
    </row>
    <row r="1585" spans="1:14" x14ac:dyDescent="0.25">
      <c r="A1585" s="50"/>
      <c r="B1585" s="51"/>
      <c r="C1585" s="51"/>
      <c r="D1585" s="51"/>
      <c r="E1585" s="51">
        <v>481</v>
      </c>
      <c r="F1585" s="47" t="str">
        <f>VLOOKUP(E1585,'[2]Expenditures_Budget users'!$E$8:$F$1847,2,0)</f>
        <v>Construction facilities</v>
      </c>
      <c r="G1585" s="52">
        <v>208000</v>
      </c>
      <c r="H1585" s="52">
        <v>0</v>
      </c>
      <c r="I1585" s="52"/>
      <c r="J1585" s="52"/>
      <c r="K1585" s="52"/>
      <c r="L1585" s="52"/>
      <c r="M1585" s="52">
        <v>0</v>
      </c>
      <c r="N1585" s="53">
        <v>0</v>
      </c>
    </row>
    <row r="1586" spans="1:14" s="2" customFormat="1" x14ac:dyDescent="0.25">
      <c r="A1586" s="50"/>
      <c r="B1586" s="51"/>
      <c r="C1586" s="51"/>
      <c r="D1586" s="51"/>
      <c r="E1586" s="51">
        <v>485</v>
      </c>
      <c r="F1586" s="47" t="str">
        <f>VLOOKUP(E1586,'[2]Expenditures_Budget users'!$E$8:$F$1847,2,0)</f>
        <v>Investments and non-financial assets</v>
      </c>
      <c r="G1586" s="52">
        <v>360000</v>
      </c>
      <c r="H1586" s="52">
        <v>319988</v>
      </c>
      <c r="I1586" s="52"/>
      <c r="J1586" s="52"/>
      <c r="K1586" s="52"/>
      <c r="L1586" s="52"/>
      <c r="M1586" s="52">
        <v>319988</v>
      </c>
      <c r="N1586" s="53">
        <v>0.88885555555555551</v>
      </c>
    </row>
    <row r="1587" spans="1:14" s="54" customFormat="1" x14ac:dyDescent="0.25">
      <c r="A1587" s="108" t="s">
        <v>148</v>
      </c>
      <c r="B1587" s="39" t="str">
        <f>VLOOKUP(A1587,'[2]Expenditures_Budget users'!$A$6:$B$1847,2,0)</f>
        <v>COUNCIL OF PUBLIC PROSECUTORS</v>
      </c>
      <c r="C1587" s="39"/>
      <c r="D1587" s="39"/>
      <c r="E1587" s="39"/>
      <c r="F1587" s="39"/>
      <c r="G1587" s="40">
        <v>33579000</v>
      </c>
      <c r="H1587" s="40">
        <v>8010646</v>
      </c>
      <c r="I1587" s="40"/>
      <c r="J1587" s="40"/>
      <c r="K1587" s="40"/>
      <c r="L1587" s="40"/>
      <c r="M1587" s="40">
        <v>8010646</v>
      </c>
      <c r="N1587" s="41">
        <v>0.2385611840733792</v>
      </c>
    </row>
    <row r="1588" spans="1:14" s="54" customFormat="1" x14ac:dyDescent="0.25">
      <c r="A1588" s="42"/>
      <c r="B1588" s="43"/>
      <c r="C1588" s="43">
        <v>40</v>
      </c>
      <c r="D1588" s="43" t="str">
        <f>VLOOKUP(C1588,'[2]Expenditures_Budget users'!$C$7:$D$1619,2,0)</f>
        <v>Salaries, wages and allowances</v>
      </c>
      <c r="E1588" s="43"/>
      <c r="F1588" s="43"/>
      <c r="G1588" s="44">
        <v>29166000</v>
      </c>
      <c r="H1588" s="44">
        <v>7093894</v>
      </c>
      <c r="I1588" s="44"/>
      <c r="J1588" s="44"/>
      <c r="K1588" s="44"/>
      <c r="L1588" s="44"/>
      <c r="M1588" s="44">
        <v>7093894</v>
      </c>
      <c r="N1588" s="45">
        <v>0.24322478228073785</v>
      </c>
    </row>
    <row r="1589" spans="1:14" s="2" customFormat="1" x14ac:dyDescent="0.25">
      <c r="A1589" s="46"/>
      <c r="B1589" s="47"/>
      <c r="C1589" s="47"/>
      <c r="D1589" s="47"/>
      <c r="E1589" s="47">
        <v>401</v>
      </c>
      <c r="F1589" s="47" t="str">
        <f>VLOOKUP(E1589,'[2]Expenditures_Budget users'!$E$8:$F$1847,2,0)</f>
        <v>Basic salaries</v>
      </c>
      <c r="G1589" s="48">
        <v>20829000</v>
      </c>
      <c r="H1589" s="48">
        <v>5107609</v>
      </c>
      <c r="I1589" s="48"/>
      <c r="J1589" s="48"/>
      <c r="K1589" s="48"/>
      <c r="L1589" s="48"/>
      <c r="M1589" s="48">
        <v>5107609</v>
      </c>
      <c r="N1589" s="49">
        <v>0.24521623697729128</v>
      </c>
    </row>
    <row r="1590" spans="1:14" x14ac:dyDescent="0.25">
      <c r="A1590" s="50"/>
      <c r="B1590" s="51"/>
      <c r="C1590" s="51"/>
      <c r="D1590" s="51"/>
      <c r="E1590" s="51">
        <v>402</v>
      </c>
      <c r="F1590" s="47" t="str">
        <f>VLOOKUP(E1590,'[2]Expenditures_Budget users'!$E$8:$F$1847,2,0)</f>
        <v>Social insurance contributions</v>
      </c>
      <c r="G1590" s="52">
        <v>8100000</v>
      </c>
      <c r="H1590" s="52">
        <v>1986285</v>
      </c>
      <c r="I1590" s="52"/>
      <c r="J1590" s="52"/>
      <c r="K1590" s="52"/>
      <c r="L1590" s="52"/>
      <c r="M1590" s="52">
        <v>1986285</v>
      </c>
      <c r="N1590" s="53">
        <v>0.24522037037037037</v>
      </c>
    </row>
    <row r="1591" spans="1:14" s="2" customFormat="1" x14ac:dyDescent="0.25">
      <c r="A1591" s="55"/>
      <c r="B1591" s="56"/>
      <c r="C1591" s="56"/>
      <c r="D1591" s="56"/>
      <c r="E1591" s="56">
        <v>404</v>
      </c>
      <c r="F1591" s="47" t="str">
        <f>VLOOKUP(E1591,'[2]Expenditures_Budget users'!$E$8:$F$1847,2,0)</f>
        <v>Allowances</v>
      </c>
      <c r="G1591" s="57">
        <v>237000</v>
      </c>
      <c r="H1591" s="57">
        <v>0</v>
      </c>
      <c r="I1591" s="57"/>
      <c r="J1591" s="57"/>
      <c r="K1591" s="57"/>
      <c r="L1591" s="57"/>
      <c r="M1591" s="57">
        <v>0</v>
      </c>
      <c r="N1591" s="58">
        <v>0</v>
      </c>
    </row>
    <row r="1592" spans="1:14" s="54" customFormat="1" x14ac:dyDescent="0.25">
      <c r="A1592" s="42"/>
      <c r="B1592" s="43"/>
      <c r="C1592" s="43">
        <v>42</v>
      </c>
      <c r="D1592" s="43" t="str">
        <f>VLOOKUP(C1592,'[2]Expenditures_Budget users'!$C$7:$D$1619,2,0)</f>
        <v xml:space="preserve">Goods and services </v>
      </c>
      <c r="E1592" s="43"/>
      <c r="F1592" s="43"/>
      <c r="G1592" s="44">
        <v>3866848</v>
      </c>
      <c r="H1592" s="44">
        <v>710553</v>
      </c>
      <c r="I1592" s="44"/>
      <c r="J1592" s="44"/>
      <c r="K1592" s="44"/>
      <c r="L1592" s="44"/>
      <c r="M1592" s="44">
        <v>710553</v>
      </c>
      <c r="N1592" s="45">
        <v>0.18375508941649632</v>
      </c>
    </row>
    <row r="1593" spans="1:14" s="54" customFormat="1" x14ac:dyDescent="0.25">
      <c r="A1593" s="46"/>
      <c r="B1593" s="47"/>
      <c r="C1593" s="47"/>
      <c r="D1593" s="47"/>
      <c r="E1593" s="47">
        <v>420</v>
      </c>
      <c r="F1593" s="47" t="str">
        <f>VLOOKUP(E1593,'[2]Expenditures_Budget users'!$E$8:$F$1847,2,0)</f>
        <v>Travel and per diem expenditures</v>
      </c>
      <c r="G1593" s="48">
        <v>126000</v>
      </c>
      <c r="H1593" s="48">
        <v>11249</v>
      </c>
      <c r="I1593" s="48"/>
      <c r="J1593" s="48"/>
      <c r="K1593" s="48"/>
      <c r="L1593" s="48"/>
      <c r="M1593" s="48">
        <v>11249</v>
      </c>
      <c r="N1593" s="49">
        <v>8.9277777777777775E-2</v>
      </c>
    </row>
    <row r="1594" spans="1:14" s="54" customFormat="1" x14ac:dyDescent="0.25">
      <c r="A1594" s="46"/>
      <c r="B1594" s="47"/>
      <c r="C1594" s="47"/>
      <c r="D1594" s="47"/>
      <c r="E1594" s="47">
        <v>421</v>
      </c>
      <c r="F1594" s="47" t="str">
        <f>VLOOKUP(E1594,'[2]Expenditures_Budget users'!$E$8:$F$1847,2,0)</f>
        <v>Utility services, heating, communication and transport</v>
      </c>
      <c r="G1594" s="48">
        <v>2140000</v>
      </c>
      <c r="H1594" s="48">
        <v>362069</v>
      </c>
      <c r="I1594" s="48"/>
      <c r="J1594" s="48"/>
      <c r="K1594" s="48"/>
      <c r="L1594" s="48"/>
      <c r="M1594" s="48">
        <v>362069</v>
      </c>
      <c r="N1594" s="49">
        <v>0.16919112149532711</v>
      </c>
    </row>
    <row r="1595" spans="1:14" s="2" customFormat="1" x14ac:dyDescent="0.25">
      <c r="A1595" s="46"/>
      <c r="B1595" s="47"/>
      <c r="C1595" s="47"/>
      <c r="D1595" s="47"/>
      <c r="E1595" s="47">
        <v>423</v>
      </c>
      <c r="F1595" s="47" t="str">
        <f>VLOOKUP(E1595,'[2]Expenditures_Budget users'!$E$8:$F$1847,2,0)</f>
        <v>Materials and sundries</v>
      </c>
      <c r="G1595" s="48">
        <v>350000</v>
      </c>
      <c r="H1595" s="48">
        <v>81981</v>
      </c>
      <c r="I1595" s="48"/>
      <c r="J1595" s="48"/>
      <c r="K1595" s="48"/>
      <c r="L1595" s="48"/>
      <c r="M1595" s="48">
        <v>81981</v>
      </c>
      <c r="N1595" s="49">
        <v>0.23423142857142856</v>
      </c>
    </row>
    <row r="1596" spans="1:14" x14ac:dyDescent="0.25">
      <c r="A1596" s="46"/>
      <c r="B1596" s="47"/>
      <c r="C1596" s="47"/>
      <c r="D1596" s="47"/>
      <c r="E1596" s="47">
        <v>424</v>
      </c>
      <c r="F1596" s="47" t="str">
        <f>VLOOKUP(E1596,'[2]Expenditures_Budget users'!$E$8:$F$1847,2,0)</f>
        <v>Repairs and current maintenance</v>
      </c>
      <c r="G1596" s="48">
        <v>400848</v>
      </c>
      <c r="H1596" s="48">
        <v>50267</v>
      </c>
      <c r="I1596" s="48"/>
      <c r="J1596" s="48"/>
      <c r="K1596" s="48"/>
      <c r="L1596" s="48"/>
      <c r="M1596" s="48">
        <v>50267</v>
      </c>
      <c r="N1596" s="49">
        <v>0.12540164850516905</v>
      </c>
    </row>
    <row r="1597" spans="1:14" s="2" customFormat="1" x14ac:dyDescent="0.25">
      <c r="A1597" s="46"/>
      <c r="B1597" s="47"/>
      <c r="C1597" s="47"/>
      <c r="D1597" s="47"/>
      <c r="E1597" s="47">
        <v>425</v>
      </c>
      <c r="F1597" s="47" t="str">
        <f>VLOOKUP(E1597,'[2]Expenditures_Budget users'!$E$8:$F$1847,2,0)</f>
        <v>Contractual services</v>
      </c>
      <c r="G1597" s="48">
        <v>600000</v>
      </c>
      <c r="H1597" s="48">
        <v>189828</v>
      </c>
      <c r="I1597" s="48"/>
      <c r="J1597" s="48"/>
      <c r="K1597" s="48"/>
      <c r="L1597" s="48"/>
      <c r="M1597" s="48">
        <v>189828</v>
      </c>
      <c r="N1597" s="49">
        <v>0.31637999999999999</v>
      </c>
    </row>
    <row r="1598" spans="1:14" x14ac:dyDescent="0.25">
      <c r="A1598" s="50"/>
      <c r="B1598" s="51"/>
      <c r="C1598" s="51"/>
      <c r="D1598" s="51"/>
      <c r="E1598" s="51">
        <v>426</v>
      </c>
      <c r="F1598" s="47" t="str">
        <f>VLOOKUP(E1598,'[2]Expenditures_Budget users'!$E$8:$F$1847,2,0)</f>
        <v>Other current expenditures</v>
      </c>
      <c r="G1598" s="52">
        <v>250000</v>
      </c>
      <c r="H1598" s="52">
        <v>15159</v>
      </c>
      <c r="I1598" s="52"/>
      <c r="J1598" s="52"/>
      <c r="K1598" s="52"/>
      <c r="L1598" s="52"/>
      <c r="M1598" s="52">
        <v>15159</v>
      </c>
      <c r="N1598" s="53">
        <v>6.0636000000000002E-2</v>
      </c>
    </row>
    <row r="1599" spans="1:14" s="54" customFormat="1" x14ac:dyDescent="0.25">
      <c r="A1599" s="42"/>
      <c r="B1599" s="43"/>
      <c r="C1599" s="43">
        <v>46</v>
      </c>
      <c r="D1599" s="43" t="str">
        <f>VLOOKUP(C1599,'[2]Expenditures_Budget users'!$C$7:$D$1619,2,0)</f>
        <v>Subsidies and transfers</v>
      </c>
      <c r="E1599" s="43"/>
      <c r="F1599" s="43"/>
      <c r="G1599" s="44">
        <v>283152</v>
      </c>
      <c r="H1599" s="44">
        <v>21961</v>
      </c>
      <c r="I1599" s="44"/>
      <c r="J1599" s="44"/>
      <c r="K1599" s="44"/>
      <c r="L1599" s="44"/>
      <c r="M1599" s="44">
        <v>21961</v>
      </c>
      <c r="N1599" s="45">
        <v>7.7559049556421997E-2</v>
      </c>
    </row>
    <row r="1600" spans="1:14" s="54" customFormat="1" x14ac:dyDescent="0.25">
      <c r="A1600" s="46"/>
      <c r="B1600" s="47"/>
      <c r="C1600" s="47"/>
      <c r="D1600" s="47"/>
      <c r="E1600" s="47">
        <v>464</v>
      </c>
      <c r="F1600" s="47" t="str">
        <f>VLOOKUP(E1600,'[2]Expenditures_Budget users'!$E$8:$F$1847,2,0)</f>
        <v>Different transfers</v>
      </c>
      <c r="G1600" s="48">
        <v>184000</v>
      </c>
      <c r="H1600" s="48">
        <v>21961</v>
      </c>
      <c r="I1600" s="48"/>
      <c r="J1600" s="48"/>
      <c r="K1600" s="48"/>
      <c r="L1600" s="48"/>
      <c r="M1600" s="48">
        <v>21961</v>
      </c>
      <c r="N1600" s="49">
        <v>0.11935326086956521</v>
      </c>
    </row>
    <row r="1601" spans="1:14" s="54" customFormat="1" x14ac:dyDescent="0.25">
      <c r="A1601" s="50"/>
      <c r="B1601" s="51"/>
      <c r="C1601" s="51"/>
      <c r="D1601" s="51"/>
      <c r="E1601" s="51">
        <v>465</v>
      </c>
      <c r="F1601" s="47" t="str">
        <f>VLOOKUP(E1601,'[2]Expenditures_Budget users'!$E$8:$F$1847,2,0)</f>
        <v>Payment per enforcment titles</v>
      </c>
      <c r="G1601" s="52">
        <v>99152</v>
      </c>
      <c r="H1601" s="52">
        <v>0</v>
      </c>
      <c r="I1601" s="52"/>
      <c r="J1601" s="52"/>
      <c r="K1601" s="52"/>
      <c r="L1601" s="52"/>
      <c r="M1601" s="52">
        <v>0</v>
      </c>
      <c r="N1601" s="53">
        <v>0</v>
      </c>
    </row>
    <row r="1602" spans="1:14" x14ac:dyDescent="0.25">
      <c r="A1602" s="42"/>
      <c r="B1602" s="43"/>
      <c r="C1602" s="43">
        <v>48</v>
      </c>
      <c r="D1602" s="43" t="str">
        <f>VLOOKUP(C1602,'[2]Expenditures_Budget users'!$C$7:$D$1619,2,0)</f>
        <v>Capital expenditures</v>
      </c>
      <c r="E1602" s="43"/>
      <c r="F1602" s="43"/>
      <c r="G1602" s="44">
        <v>263000</v>
      </c>
      <c r="H1602" s="44">
        <v>184238</v>
      </c>
      <c r="I1602" s="44"/>
      <c r="J1602" s="44"/>
      <c r="K1602" s="44"/>
      <c r="L1602" s="44"/>
      <c r="M1602" s="44">
        <v>184238</v>
      </c>
      <c r="N1602" s="45">
        <v>0.70052471482889733</v>
      </c>
    </row>
    <row r="1603" spans="1:14" s="54" customFormat="1" x14ac:dyDescent="0.25">
      <c r="A1603" s="50"/>
      <c r="B1603" s="51"/>
      <c r="C1603" s="51"/>
      <c r="D1603" s="51"/>
      <c r="E1603" s="51">
        <v>480</v>
      </c>
      <c r="F1603" s="47" t="str">
        <f>VLOOKUP(E1603,'[2]Expenditures_Budget users'!$E$8:$F$1847,2,0)</f>
        <v>Purchase of equipment and machines</v>
      </c>
      <c r="G1603" s="52">
        <v>150000</v>
      </c>
      <c r="H1603" s="52">
        <v>115000</v>
      </c>
      <c r="I1603" s="52"/>
      <c r="J1603" s="52"/>
      <c r="K1603" s="52"/>
      <c r="L1603" s="52"/>
      <c r="M1603" s="52">
        <v>115000</v>
      </c>
      <c r="N1603" s="53">
        <v>0.76666666666666672</v>
      </c>
    </row>
    <row r="1604" spans="1:14" s="2" customFormat="1" x14ac:dyDescent="0.25">
      <c r="A1604" s="55"/>
      <c r="B1604" s="56"/>
      <c r="C1604" s="56"/>
      <c r="D1604" s="56"/>
      <c r="E1604" s="56">
        <v>483</v>
      </c>
      <c r="F1604" s="47" t="str">
        <f>VLOOKUP(E1604,'[2]Expenditures_Budget users'!$E$8:$F$1847,2,0)</f>
        <v>Purchase of furniture</v>
      </c>
      <c r="G1604" s="57">
        <v>113000</v>
      </c>
      <c r="H1604" s="57">
        <v>69238</v>
      </c>
      <c r="I1604" s="57"/>
      <c r="J1604" s="57"/>
      <c r="K1604" s="57"/>
      <c r="L1604" s="57"/>
      <c r="M1604" s="57">
        <v>69238</v>
      </c>
      <c r="N1604" s="58">
        <v>0.61272566371681414</v>
      </c>
    </row>
    <row r="1605" spans="1:14" s="2" customFormat="1" x14ac:dyDescent="0.25">
      <c r="A1605" s="108" t="s">
        <v>149</v>
      </c>
      <c r="B1605" s="39" t="str">
        <f>VLOOKUP(A1605,'[2]Expenditures_Budget users'!$A$6:$B$1847,2,0)</f>
        <v>OMBUDSMAN</v>
      </c>
      <c r="C1605" s="39"/>
      <c r="D1605" s="39"/>
      <c r="E1605" s="39"/>
      <c r="F1605" s="39"/>
      <c r="G1605" s="40">
        <v>92828000</v>
      </c>
      <c r="H1605" s="40">
        <v>22306076</v>
      </c>
      <c r="I1605" s="40"/>
      <c r="J1605" s="40"/>
      <c r="K1605" s="40"/>
      <c r="L1605" s="40"/>
      <c r="M1605" s="40">
        <v>22306076</v>
      </c>
      <c r="N1605" s="41">
        <v>0.24029469556599303</v>
      </c>
    </row>
    <row r="1606" spans="1:14" s="54" customFormat="1" x14ac:dyDescent="0.25">
      <c r="A1606" s="42"/>
      <c r="B1606" s="43"/>
      <c r="C1606" s="43">
        <v>40</v>
      </c>
      <c r="D1606" s="43" t="str">
        <f>VLOOKUP(C1606,'[2]Expenditures_Budget users'!$C$7:$D$1619,2,0)</f>
        <v>Salaries, wages and allowances</v>
      </c>
      <c r="E1606" s="43"/>
      <c r="F1606" s="43"/>
      <c r="G1606" s="44">
        <v>73273000</v>
      </c>
      <c r="H1606" s="44">
        <v>17342378</v>
      </c>
      <c r="I1606" s="44"/>
      <c r="J1606" s="44"/>
      <c r="K1606" s="44"/>
      <c r="L1606" s="44"/>
      <c r="M1606" s="44">
        <v>17342378</v>
      </c>
      <c r="N1606" s="45">
        <v>0.2366816972145265</v>
      </c>
    </row>
    <row r="1607" spans="1:14" s="54" customFormat="1" x14ac:dyDescent="0.25">
      <c r="A1607" s="46"/>
      <c r="B1607" s="47"/>
      <c r="C1607" s="47"/>
      <c r="D1607" s="47"/>
      <c r="E1607" s="47">
        <v>401</v>
      </c>
      <c r="F1607" s="47" t="str">
        <f>VLOOKUP(E1607,'[2]Expenditures_Budget users'!$E$8:$F$1847,2,0)</f>
        <v>Basic salaries</v>
      </c>
      <c r="G1607" s="48">
        <v>52348000</v>
      </c>
      <c r="H1607" s="48">
        <v>12486491</v>
      </c>
      <c r="I1607" s="48"/>
      <c r="J1607" s="48"/>
      <c r="K1607" s="48"/>
      <c r="L1607" s="48"/>
      <c r="M1607" s="48">
        <v>12486491</v>
      </c>
      <c r="N1607" s="49">
        <v>0.23852852066936656</v>
      </c>
    </row>
    <row r="1608" spans="1:14" x14ac:dyDescent="0.25">
      <c r="A1608" s="50"/>
      <c r="B1608" s="51"/>
      <c r="C1608" s="51"/>
      <c r="D1608" s="51"/>
      <c r="E1608" s="51">
        <v>402</v>
      </c>
      <c r="F1608" s="47" t="str">
        <f>VLOOKUP(E1608,'[2]Expenditures_Budget users'!$E$8:$F$1847,2,0)</f>
        <v>Social insurance contributions</v>
      </c>
      <c r="G1608" s="52">
        <v>19897000</v>
      </c>
      <c r="H1608" s="52">
        <v>4855887</v>
      </c>
      <c r="I1608" s="52"/>
      <c r="J1608" s="52"/>
      <c r="K1608" s="52"/>
      <c r="L1608" s="52"/>
      <c r="M1608" s="52">
        <v>4855887</v>
      </c>
      <c r="N1608" s="53">
        <v>0.2440512137508167</v>
      </c>
    </row>
    <row r="1609" spans="1:14" s="2" customFormat="1" x14ac:dyDescent="0.25">
      <c r="A1609" s="50"/>
      <c r="B1609" s="51"/>
      <c r="C1609" s="51"/>
      <c r="D1609" s="51"/>
      <c r="E1609" s="51">
        <v>404</v>
      </c>
      <c r="F1609" s="47" t="str">
        <f>VLOOKUP(E1609,'[2]Expenditures_Budget users'!$E$8:$F$1847,2,0)</f>
        <v>Allowances</v>
      </c>
      <c r="G1609" s="52">
        <v>1028000</v>
      </c>
      <c r="H1609" s="52">
        <v>0</v>
      </c>
      <c r="I1609" s="52"/>
      <c r="J1609" s="52"/>
      <c r="K1609" s="52"/>
      <c r="L1609" s="52"/>
      <c r="M1609" s="52">
        <v>0</v>
      </c>
      <c r="N1609" s="53">
        <v>0</v>
      </c>
    </row>
    <row r="1610" spans="1:14" x14ac:dyDescent="0.25">
      <c r="A1610" s="42"/>
      <c r="B1610" s="43"/>
      <c r="C1610" s="43">
        <v>42</v>
      </c>
      <c r="D1610" s="43" t="str">
        <f>VLOOKUP(C1610,'[2]Expenditures_Budget users'!$C$7:$D$1619,2,0)</f>
        <v xml:space="preserve">Goods and services </v>
      </c>
      <c r="E1610" s="43"/>
      <c r="F1610" s="43"/>
      <c r="G1610" s="44">
        <v>18234000</v>
      </c>
      <c r="H1610" s="44">
        <v>4597900</v>
      </c>
      <c r="I1610" s="44"/>
      <c r="J1610" s="44"/>
      <c r="K1610" s="44"/>
      <c r="L1610" s="44"/>
      <c r="M1610" s="44">
        <v>4597900</v>
      </c>
      <c r="N1610" s="45">
        <v>0.25216079850828121</v>
      </c>
    </row>
    <row r="1611" spans="1:14" s="54" customFormat="1" x14ac:dyDescent="0.25">
      <c r="A1611" s="46"/>
      <c r="B1611" s="47"/>
      <c r="C1611" s="47"/>
      <c r="D1611" s="47"/>
      <c r="E1611" s="47">
        <v>420</v>
      </c>
      <c r="F1611" s="47" t="str">
        <f>VLOOKUP(E1611,'[2]Expenditures_Budget users'!$E$8:$F$1847,2,0)</f>
        <v>Travel and per diem expenditures</v>
      </c>
      <c r="G1611" s="48">
        <v>342000</v>
      </c>
      <c r="H1611" s="48">
        <v>9730</v>
      </c>
      <c r="I1611" s="48"/>
      <c r="J1611" s="48"/>
      <c r="K1611" s="48"/>
      <c r="L1611" s="48"/>
      <c r="M1611" s="48">
        <v>9730</v>
      </c>
      <c r="N1611" s="49">
        <v>2.8450292397660819E-2</v>
      </c>
    </row>
    <row r="1612" spans="1:14" s="54" customFormat="1" x14ac:dyDescent="0.25">
      <c r="A1612" s="46"/>
      <c r="B1612" s="47"/>
      <c r="C1612" s="47"/>
      <c r="D1612" s="47"/>
      <c r="E1612" s="47">
        <v>421</v>
      </c>
      <c r="F1612" s="47" t="str">
        <f>VLOOKUP(E1612,'[2]Expenditures_Budget users'!$E$8:$F$1847,2,0)</f>
        <v>Utility services, heating, communication and transport</v>
      </c>
      <c r="G1612" s="48">
        <v>4000000</v>
      </c>
      <c r="H1612" s="48">
        <v>772612</v>
      </c>
      <c r="I1612" s="48"/>
      <c r="J1612" s="48"/>
      <c r="K1612" s="48"/>
      <c r="L1612" s="48"/>
      <c r="M1612" s="48">
        <v>772612</v>
      </c>
      <c r="N1612" s="49">
        <v>0.19315299999999999</v>
      </c>
    </row>
    <row r="1613" spans="1:14" s="54" customFormat="1" x14ac:dyDescent="0.25">
      <c r="A1613" s="50"/>
      <c r="B1613" s="51"/>
      <c r="C1613" s="51"/>
      <c r="D1613" s="51"/>
      <c r="E1613" s="51">
        <v>423</v>
      </c>
      <c r="F1613" s="47" t="str">
        <f>VLOOKUP(E1613,'[2]Expenditures_Budget users'!$E$8:$F$1847,2,0)</f>
        <v>Materials and sundries</v>
      </c>
      <c r="G1613" s="52">
        <v>402000</v>
      </c>
      <c r="H1613" s="52">
        <v>142727</v>
      </c>
      <c r="I1613" s="52"/>
      <c r="J1613" s="52"/>
      <c r="K1613" s="52"/>
      <c r="L1613" s="52"/>
      <c r="M1613" s="52">
        <v>142727</v>
      </c>
      <c r="N1613" s="53">
        <v>0.35504228855721393</v>
      </c>
    </row>
    <row r="1614" spans="1:14" x14ac:dyDescent="0.25">
      <c r="A1614" s="46"/>
      <c r="B1614" s="47"/>
      <c r="C1614" s="47"/>
      <c r="D1614" s="47"/>
      <c r="E1614" s="47">
        <v>424</v>
      </c>
      <c r="F1614" s="47" t="str">
        <f>VLOOKUP(E1614,'[2]Expenditures_Budget users'!$E$8:$F$1847,2,0)</f>
        <v>Repairs and current maintenance</v>
      </c>
      <c r="G1614" s="48">
        <v>2080000</v>
      </c>
      <c r="H1614" s="48">
        <v>446427</v>
      </c>
      <c r="I1614" s="48"/>
      <c r="J1614" s="48"/>
      <c r="K1614" s="48"/>
      <c r="L1614" s="48"/>
      <c r="M1614" s="48">
        <v>446427</v>
      </c>
      <c r="N1614" s="49">
        <v>0.21462836538461538</v>
      </c>
    </row>
    <row r="1615" spans="1:14" x14ac:dyDescent="0.25">
      <c r="A1615" s="50"/>
      <c r="B1615" s="51"/>
      <c r="C1615" s="51"/>
      <c r="D1615" s="51"/>
      <c r="E1615" s="51">
        <v>425</v>
      </c>
      <c r="F1615" s="47" t="str">
        <f>VLOOKUP(E1615,'[2]Expenditures_Budget users'!$E$8:$F$1847,2,0)</f>
        <v>Contractual services</v>
      </c>
      <c r="G1615" s="52">
        <v>10810000</v>
      </c>
      <c r="H1615" s="52">
        <v>3175653</v>
      </c>
      <c r="I1615" s="52"/>
      <c r="J1615" s="52"/>
      <c r="K1615" s="52"/>
      <c r="L1615" s="52"/>
      <c r="M1615" s="52">
        <v>3175653</v>
      </c>
      <c r="N1615" s="53">
        <v>0.29376993524514339</v>
      </c>
    </row>
    <row r="1616" spans="1:14" s="2" customFormat="1" x14ac:dyDescent="0.25">
      <c r="A1616" s="46"/>
      <c r="B1616" s="47"/>
      <c r="C1616" s="47"/>
      <c r="D1616" s="47"/>
      <c r="E1616" s="47">
        <v>426</v>
      </c>
      <c r="F1616" s="47" t="str">
        <f>VLOOKUP(E1616,'[2]Expenditures_Budget users'!$E$8:$F$1847,2,0)</f>
        <v>Other current expenditures</v>
      </c>
      <c r="G1616" s="48">
        <v>600000</v>
      </c>
      <c r="H1616" s="48">
        <v>50751</v>
      </c>
      <c r="I1616" s="48"/>
      <c r="J1616" s="48"/>
      <c r="K1616" s="48"/>
      <c r="L1616" s="48"/>
      <c r="M1616" s="48">
        <v>50751</v>
      </c>
      <c r="N1616" s="49">
        <v>8.4584999999999994E-2</v>
      </c>
    </row>
    <row r="1617" spans="1:14" s="54" customFormat="1" x14ac:dyDescent="0.25">
      <c r="A1617" s="42"/>
      <c r="B1617" s="43"/>
      <c r="C1617" s="43">
        <v>46</v>
      </c>
      <c r="D1617" s="43" t="str">
        <f>VLOOKUP(C1617,'[2]Expenditures_Budget users'!$C$7:$D$1619,2,0)</f>
        <v>Subsidies and transfers</v>
      </c>
      <c r="E1617" s="43"/>
      <c r="F1617" s="43"/>
      <c r="G1617" s="44">
        <v>712000</v>
      </c>
      <c r="H1617" s="44">
        <v>45821</v>
      </c>
      <c r="I1617" s="44"/>
      <c r="J1617" s="44"/>
      <c r="K1617" s="44"/>
      <c r="L1617" s="44"/>
      <c r="M1617" s="44">
        <v>45821</v>
      </c>
      <c r="N1617" s="45">
        <v>6.4355337078651681E-2</v>
      </c>
    </row>
    <row r="1618" spans="1:14" s="2" customFormat="1" x14ac:dyDescent="0.25">
      <c r="A1618" s="46"/>
      <c r="B1618" s="47"/>
      <c r="C1618" s="47"/>
      <c r="D1618" s="47"/>
      <c r="E1618" s="47">
        <v>464</v>
      </c>
      <c r="F1618" s="47" t="str">
        <f>VLOOKUP(E1618,'[2]Expenditures_Budget users'!$E$8:$F$1847,2,0)</f>
        <v>Different transfers</v>
      </c>
      <c r="G1618" s="48">
        <v>712000</v>
      </c>
      <c r="H1618" s="48">
        <v>45821</v>
      </c>
      <c r="I1618" s="48"/>
      <c r="J1618" s="48"/>
      <c r="K1618" s="48"/>
      <c r="L1618" s="48"/>
      <c r="M1618" s="48">
        <v>45821</v>
      </c>
      <c r="N1618" s="49">
        <v>6.4355337078651681E-2</v>
      </c>
    </row>
    <row r="1619" spans="1:14" s="54" customFormat="1" x14ac:dyDescent="0.25">
      <c r="A1619" s="42"/>
      <c r="B1619" s="43"/>
      <c r="C1619" s="43">
        <v>48</v>
      </c>
      <c r="D1619" s="43" t="str">
        <f>VLOOKUP(C1619,'[2]Expenditures_Budget users'!$C$7:$D$1619,2,0)</f>
        <v>Capital expenditures</v>
      </c>
      <c r="E1619" s="43"/>
      <c r="F1619" s="43"/>
      <c r="G1619" s="44">
        <v>609000</v>
      </c>
      <c r="H1619" s="44">
        <v>319977</v>
      </c>
      <c r="I1619" s="44"/>
      <c r="J1619" s="44"/>
      <c r="K1619" s="44"/>
      <c r="L1619" s="44"/>
      <c r="M1619" s="44">
        <v>319977</v>
      </c>
      <c r="N1619" s="45">
        <v>0.52541379310344827</v>
      </c>
    </row>
    <row r="1620" spans="1:14" x14ac:dyDescent="0.25">
      <c r="A1620" s="55"/>
      <c r="B1620" s="56"/>
      <c r="C1620" s="56"/>
      <c r="D1620" s="56"/>
      <c r="E1620" s="56">
        <v>480</v>
      </c>
      <c r="F1620" s="47" t="str">
        <f>VLOOKUP(E1620,'[2]Expenditures_Budget users'!$E$8:$F$1847,2,0)</f>
        <v>Purchase of equipment and machines</v>
      </c>
      <c r="G1620" s="57">
        <v>289000</v>
      </c>
      <c r="H1620" s="57">
        <v>0</v>
      </c>
      <c r="I1620" s="57"/>
      <c r="J1620" s="57"/>
      <c r="K1620" s="57"/>
      <c r="L1620" s="57"/>
      <c r="M1620" s="57">
        <v>0</v>
      </c>
      <c r="N1620" s="58">
        <v>0</v>
      </c>
    </row>
    <row r="1621" spans="1:14" x14ac:dyDescent="0.25">
      <c r="A1621" s="46"/>
      <c r="B1621" s="47"/>
      <c r="C1621" s="47"/>
      <c r="D1621" s="47"/>
      <c r="E1621" s="47">
        <v>485</v>
      </c>
      <c r="F1621" s="47" t="str">
        <f>VLOOKUP(E1621,'[2]Expenditures_Budget users'!$E$8:$F$1847,2,0)</f>
        <v>Investments and non-financial assets</v>
      </c>
      <c r="G1621" s="48">
        <v>320000</v>
      </c>
      <c r="H1621" s="48">
        <v>319977</v>
      </c>
      <c r="I1621" s="48"/>
      <c r="J1621" s="48"/>
      <c r="K1621" s="48"/>
      <c r="L1621" s="48"/>
      <c r="M1621" s="48">
        <v>319977</v>
      </c>
      <c r="N1621" s="49">
        <v>0.99992812499999995</v>
      </c>
    </row>
    <row r="1622" spans="1:14" s="2" customFormat="1" x14ac:dyDescent="0.25"/>
    <row r="1623" spans="1:14" s="54" customFormat="1" x14ac:dyDescent="0.25">
      <c r="A1623" s="99" t="s">
        <v>101</v>
      </c>
      <c r="B1623" s="99"/>
    </row>
    <row r="1624" spans="1:14" x14ac:dyDescent="0.25">
      <c r="A1624" s="99" t="s">
        <v>102</v>
      </c>
      <c r="B1624" s="99"/>
    </row>
    <row r="1628" spans="1:14" s="54" customFormat="1" x14ac:dyDescent="0.25"/>
    <row r="1630" spans="1:14" s="54" customFormat="1" x14ac:dyDescent="0.25"/>
    <row r="1632" spans="1:14" s="2" customFormat="1" x14ac:dyDescent="0.25"/>
    <row r="1635" s="2" customFormat="1" x14ac:dyDescent="0.25"/>
    <row r="1637" s="54" customFormat="1" x14ac:dyDescent="0.25"/>
    <row r="1638" s="2" customFormat="1" x14ac:dyDescent="0.25"/>
    <row r="1642" s="54" customFormat="1" x14ac:dyDescent="0.25"/>
    <row r="1645" s="2" customFormat="1" x14ac:dyDescent="0.25"/>
    <row r="1647" s="54" customFormat="1" x14ac:dyDescent="0.25"/>
    <row r="1649" s="54" customFormat="1" x14ac:dyDescent="0.25"/>
    <row r="1652" s="2" customFormat="1" x14ac:dyDescent="0.25"/>
    <row r="1654" s="2" customFormat="1" x14ac:dyDescent="0.25"/>
    <row r="1656" s="54" customFormat="1" x14ac:dyDescent="0.25"/>
    <row r="1658" s="54" customFormat="1" x14ac:dyDescent="0.25"/>
    <row r="1660" s="2" customFormat="1" x14ac:dyDescent="0.25"/>
    <row r="1661" s="2" customFormat="1" x14ac:dyDescent="0.25"/>
    <row r="1664" s="54" customFormat="1" x14ac:dyDescent="0.25"/>
    <row r="1667" s="2" customFormat="1" x14ac:dyDescent="0.25"/>
    <row r="1669" s="54" customFormat="1" x14ac:dyDescent="0.25"/>
    <row r="1674" s="2" customFormat="1" x14ac:dyDescent="0.25"/>
    <row r="1676" s="54" customFormat="1" x14ac:dyDescent="0.25"/>
    <row r="1677" s="2" customFormat="1" x14ac:dyDescent="0.25"/>
    <row r="1678" s="54" customFormat="1" x14ac:dyDescent="0.25"/>
    <row r="1679" s="54" customFormat="1" x14ac:dyDescent="0.25"/>
    <row r="1681" s="2" customFormat="1" x14ac:dyDescent="0.25"/>
    <row r="1682" s="2" customFormat="1" x14ac:dyDescent="0.25"/>
    <row r="1683" s="54" customFormat="1" x14ac:dyDescent="0.25"/>
    <row r="1685" s="54" customFormat="1" x14ac:dyDescent="0.25"/>
    <row r="1686" s="2" customFormat="1" x14ac:dyDescent="0.25"/>
    <row r="1688" s="2" customFormat="1" x14ac:dyDescent="0.25"/>
    <row r="1693" s="54" customFormat="1" x14ac:dyDescent="0.25"/>
    <row r="1695" s="2" customFormat="1" x14ac:dyDescent="0.25"/>
    <row r="1696" s="54" customFormat="1" x14ac:dyDescent="0.25"/>
    <row r="1698" s="2" customFormat="1" x14ac:dyDescent="0.25"/>
    <row r="1701" s="54" customFormat="1" x14ac:dyDescent="0.25"/>
    <row r="1702" s="2" customFormat="1" x14ac:dyDescent="0.25"/>
    <row r="1703" s="2" customFormat="1" x14ac:dyDescent="0.25"/>
    <row r="1706" s="54" customFormat="1" x14ac:dyDescent="0.25"/>
    <row r="1707" s="2" customFormat="1" x14ac:dyDescent="0.25"/>
    <row r="1708" s="54" customFormat="1" x14ac:dyDescent="0.25"/>
    <row r="1709" s="2" customFormat="1" x14ac:dyDescent="0.25"/>
    <row r="1715" s="54" customFormat="1" x14ac:dyDescent="0.25"/>
    <row r="1716" s="2" customFormat="1" x14ac:dyDescent="0.25"/>
    <row r="1721" s="2" customFormat="1" x14ac:dyDescent="0.25"/>
    <row r="1723" s="54" customFormat="1" x14ac:dyDescent="0.25"/>
    <row r="1726" s="2" customFormat="1" x14ac:dyDescent="0.25"/>
    <row r="1727" s="54" customFormat="1" x14ac:dyDescent="0.25"/>
    <row r="1729" s="54" customFormat="1" x14ac:dyDescent="0.25"/>
    <row r="1733" s="2" customFormat="1" x14ac:dyDescent="0.25"/>
    <row r="1735" s="2" customFormat="1" x14ac:dyDescent="0.25"/>
    <row r="1736" s="54" customFormat="1" x14ac:dyDescent="0.25"/>
  </sheetData>
  <mergeCells count="5">
    <mergeCell ref="G3:G4"/>
    <mergeCell ref="H3:I3"/>
    <mergeCell ref="M3:M4"/>
    <mergeCell ref="N3:N4"/>
    <mergeCell ref="A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807C5-5861-4831-B7DF-5FE26BD58DD1}">
  <dimension ref="A1:L68"/>
  <sheetViews>
    <sheetView workbookViewId="0">
      <selection activeCell="P25" sqref="P25"/>
    </sheetView>
  </sheetViews>
  <sheetFormatPr defaultRowHeight="15" x14ac:dyDescent="0.25"/>
  <cols>
    <col min="1" max="1" width="6.28515625" customWidth="1"/>
    <col min="2" max="2" width="0.7109375" customWidth="1"/>
    <col min="3" max="3" width="3.42578125" customWidth="1"/>
    <col min="4" max="4" width="5" customWidth="1"/>
    <col min="6" max="6" width="65" customWidth="1"/>
    <col min="7" max="7" width="17.42578125" customWidth="1"/>
    <col min="8" max="8" width="15.85546875" customWidth="1"/>
    <col min="9" max="9" width="16.28515625" customWidth="1"/>
    <col min="12" max="12" width="17.7109375" customWidth="1"/>
    <col min="256" max="256" width="6.28515625" customWidth="1"/>
    <col min="257" max="257" width="0.7109375" customWidth="1"/>
    <col min="258" max="258" width="3.42578125" customWidth="1"/>
    <col min="259" max="259" width="1.5703125" customWidth="1"/>
    <col min="261" max="261" width="65" customWidth="1"/>
    <col min="262" max="262" width="17.42578125" customWidth="1"/>
    <col min="263" max="263" width="15.85546875" customWidth="1"/>
    <col min="264" max="264" width="18.7109375" customWidth="1"/>
    <col min="268" max="268" width="17.7109375" customWidth="1"/>
    <col min="512" max="512" width="6.28515625" customWidth="1"/>
    <col min="513" max="513" width="0.7109375" customWidth="1"/>
    <col min="514" max="514" width="3.42578125" customWidth="1"/>
    <col min="515" max="515" width="1.5703125" customWidth="1"/>
    <col min="517" max="517" width="65" customWidth="1"/>
    <col min="518" max="518" width="17.42578125" customWidth="1"/>
    <col min="519" max="519" width="15.85546875" customWidth="1"/>
    <col min="520" max="520" width="18.7109375" customWidth="1"/>
    <col min="524" max="524" width="17.7109375" customWidth="1"/>
    <col min="768" max="768" width="6.28515625" customWidth="1"/>
    <col min="769" max="769" width="0.7109375" customWidth="1"/>
    <col min="770" max="770" width="3.42578125" customWidth="1"/>
    <col min="771" max="771" width="1.5703125" customWidth="1"/>
    <col min="773" max="773" width="65" customWidth="1"/>
    <col min="774" max="774" width="17.42578125" customWidth="1"/>
    <col min="775" max="775" width="15.85546875" customWidth="1"/>
    <col min="776" max="776" width="18.7109375" customWidth="1"/>
    <col min="780" max="780" width="17.7109375" customWidth="1"/>
    <col min="1024" max="1024" width="6.28515625" customWidth="1"/>
    <col min="1025" max="1025" width="0.7109375" customWidth="1"/>
    <col min="1026" max="1026" width="3.42578125" customWidth="1"/>
    <col min="1027" max="1027" width="1.5703125" customWidth="1"/>
    <col min="1029" max="1029" width="65" customWidth="1"/>
    <col min="1030" max="1030" width="17.42578125" customWidth="1"/>
    <col min="1031" max="1031" width="15.85546875" customWidth="1"/>
    <col min="1032" max="1032" width="18.7109375" customWidth="1"/>
    <col min="1036" max="1036" width="17.7109375" customWidth="1"/>
    <col min="1280" max="1280" width="6.28515625" customWidth="1"/>
    <col min="1281" max="1281" width="0.7109375" customWidth="1"/>
    <col min="1282" max="1282" width="3.42578125" customWidth="1"/>
    <col min="1283" max="1283" width="1.5703125" customWidth="1"/>
    <col min="1285" max="1285" width="65" customWidth="1"/>
    <col min="1286" max="1286" width="17.42578125" customWidth="1"/>
    <col min="1287" max="1287" width="15.85546875" customWidth="1"/>
    <col min="1288" max="1288" width="18.7109375" customWidth="1"/>
    <col min="1292" max="1292" width="17.7109375" customWidth="1"/>
    <col min="1536" max="1536" width="6.28515625" customWidth="1"/>
    <col min="1537" max="1537" width="0.7109375" customWidth="1"/>
    <col min="1538" max="1538" width="3.42578125" customWidth="1"/>
    <col min="1539" max="1539" width="1.5703125" customWidth="1"/>
    <col min="1541" max="1541" width="65" customWidth="1"/>
    <col min="1542" max="1542" width="17.42578125" customWidth="1"/>
    <col min="1543" max="1543" width="15.85546875" customWidth="1"/>
    <col min="1544" max="1544" width="18.7109375" customWidth="1"/>
    <col min="1548" max="1548" width="17.7109375" customWidth="1"/>
    <col min="1792" max="1792" width="6.28515625" customWidth="1"/>
    <col min="1793" max="1793" width="0.7109375" customWidth="1"/>
    <col min="1794" max="1794" width="3.42578125" customWidth="1"/>
    <col min="1795" max="1795" width="1.5703125" customWidth="1"/>
    <col min="1797" max="1797" width="65" customWidth="1"/>
    <col min="1798" max="1798" width="17.42578125" customWidth="1"/>
    <col min="1799" max="1799" width="15.85546875" customWidth="1"/>
    <col min="1800" max="1800" width="18.7109375" customWidth="1"/>
    <col min="1804" max="1804" width="17.7109375" customWidth="1"/>
    <col min="2048" max="2048" width="6.28515625" customWidth="1"/>
    <col min="2049" max="2049" width="0.7109375" customWidth="1"/>
    <col min="2050" max="2050" width="3.42578125" customWidth="1"/>
    <col min="2051" max="2051" width="1.5703125" customWidth="1"/>
    <col min="2053" max="2053" width="65" customWidth="1"/>
    <col min="2054" max="2054" width="17.42578125" customWidth="1"/>
    <col min="2055" max="2055" width="15.85546875" customWidth="1"/>
    <col min="2056" max="2056" width="18.7109375" customWidth="1"/>
    <col min="2060" max="2060" width="17.7109375" customWidth="1"/>
    <col min="2304" max="2304" width="6.28515625" customWidth="1"/>
    <col min="2305" max="2305" width="0.7109375" customWidth="1"/>
    <col min="2306" max="2306" width="3.42578125" customWidth="1"/>
    <col min="2307" max="2307" width="1.5703125" customWidth="1"/>
    <col min="2309" max="2309" width="65" customWidth="1"/>
    <col min="2310" max="2310" width="17.42578125" customWidth="1"/>
    <col min="2311" max="2311" width="15.85546875" customWidth="1"/>
    <col min="2312" max="2312" width="18.7109375" customWidth="1"/>
    <col min="2316" max="2316" width="17.7109375" customWidth="1"/>
    <col min="2560" max="2560" width="6.28515625" customWidth="1"/>
    <col min="2561" max="2561" width="0.7109375" customWidth="1"/>
    <col min="2562" max="2562" width="3.42578125" customWidth="1"/>
    <col min="2563" max="2563" width="1.5703125" customWidth="1"/>
    <col min="2565" max="2565" width="65" customWidth="1"/>
    <col min="2566" max="2566" width="17.42578125" customWidth="1"/>
    <col min="2567" max="2567" width="15.85546875" customWidth="1"/>
    <col min="2568" max="2568" width="18.7109375" customWidth="1"/>
    <col min="2572" max="2572" width="17.7109375" customWidth="1"/>
    <col min="2816" max="2816" width="6.28515625" customWidth="1"/>
    <col min="2817" max="2817" width="0.7109375" customWidth="1"/>
    <col min="2818" max="2818" width="3.42578125" customWidth="1"/>
    <col min="2819" max="2819" width="1.5703125" customWidth="1"/>
    <col min="2821" max="2821" width="65" customWidth="1"/>
    <col min="2822" max="2822" width="17.42578125" customWidth="1"/>
    <col min="2823" max="2823" width="15.85546875" customWidth="1"/>
    <col min="2824" max="2824" width="18.7109375" customWidth="1"/>
    <col min="2828" max="2828" width="17.7109375" customWidth="1"/>
    <col min="3072" max="3072" width="6.28515625" customWidth="1"/>
    <col min="3073" max="3073" width="0.7109375" customWidth="1"/>
    <col min="3074" max="3074" width="3.42578125" customWidth="1"/>
    <col min="3075" max="3075" width="1.5703125" customWidth="1"/>
    <col min="3077" max="3077" width="65" customWidth="1"/>
    <col min="3078" max="3078" width="17.42578125" customWidth="1"/>
    <col min="3079" max="3079" width="15.85546875" customWidth="1"/>
    <col min="3080" max="3080" width="18.7109375" customWidth="1"/>
    <col min="3084" max="3084" width="17.7109375" customWidth="1"/>
    <col min="3328" max="3328" width="6.28515625" customWidth="1"/>
    <col min="3329" max="3329" width="0.7109375" customWidth="1"/>
    <col min="3330" max="3330" width="3.42578125" customWidth="1"/>
    <col min="3331" max="3331" width="1.5703125" customWidth="1"/>
    <col min="3333" max="3333" width="65" customWidth="1"/>
    <col min="3334" max="3334" width="17.42578125" customWidth="1"/>
    <col min="3335" max="3335" width="15.85546875" customWidth="1"/>
    <col min="3336" max="3336" width="18.7109375" customWidth="1"/>
    <col min="3340" max="3340" width="17.7109375" customWidth="1"/>
    <col min="3584" max="3584" width="6.28515625" customWidth="1"/>
    <col min="3585" max="3585" width="0.7109375" customWidth="1"/>
    <col min="3586" max="3586" width="3.42578125" customWidth="1"/>
    <col min="3587" max="3587" width="1.5703125" customWidth="1"/>
    <col min="3589" max="3589" width="65" customWidth="1"/>
    <col min="3590" max="3590" width="17.42578125" customWidth="1"/>
    <col min="3591" max="3591" width="15.85546875" customWidth="1"/>
    <col min="3592" max="3592" width="18.7109375" customWidth="1"/>
    <col min="3596" max="3596" width="17.7109375" customWidth="1"/>
    <col min="3840" max="3840" width="6.28515625" customWidth="1"/>
    <col min="3841" max="3841" width="0.7109375" customWidth="1"/>
    <col min="3842" max="3842" width="3.42578125" customWidth="1"/>
    <col min="3843" max="3843" width="1.5703125" customWidth="1"/>
    <col min="3845" max="3845" width="65" customWidth="1"/>
    <col min="3846" max="3846" width="17.42578125" customWidth="1"/>
    <col min="3847" max="3847" width="15.85546875" customWidth="1"/>
    <col min="3848" max="3848" width="18.7109375" customWidth="1"/>
    <col min="3852" max="3852" width="17.7109375" customWidth="1"/>
    <col min="4096" max="4096" width="6.28515625" customWidth="1"/>
    <col min="4097" max="4097" width="0.7109375" customWidth="1"/>
    <col min="4098" max="4098" width="3.42578125" customWidth="1"/>
    <col min="4099" max="4099" width="1.5703125" customWidth="1"/>
    <col min="4101" max="4101" width="65" customWidth="1"/>
    <col min="4102" max="4102" width="17.42578125" customWidth="1"/>
    <col min="4103" max="4103" width="15.85546875" customWidth="1"/>
    <col min="4104" max="4104" width="18.7109375" customWidth="1"/>
    <col min="4108" max="4108" width="17.7109375" customWidth="1"/>
    <col min="4352" max="4352" width="6.28515625" customWidth="1"/>
    <col min="4353" max="4353" width="0.7109375" customWidth="1"/>
    <col min="4354" max="4354" width="3.42578125" customWidth="1"/>
    <col min="4355" max="4355" width="1.5703125" customWidth="1"/>
    <col min="4357" max="4357" width="65" customWidth="1"/>
    <col min="4358" max="4358" width="17.42578125" customWidth="1"/>
    <col min="4359" max="4359" width="15.85546875" customWidth="1"/>
    <col min="4360" max="4360" width="18.7109375" customWidth="1"/>
    <col min="4364" max="4364" width="17.7109375" customWidth="1"/>
    <col min="4608" max="4608" width="6.28515625" customWidth="1"/>
    <col min="4609" max="4609" width="0.7109375" customWidth="1"/>
    <col min="4610" max="4610" width="3.42578125" customWidth="1"/>
    <col min="4611" max="4611" width="1.5703125" customWidth="1"/>
    <col min="4613" max="4613" width="65" customWidth="1"/>
    <col min="4614" max="4614" width="17.42578125" customWidth="1"/>
    <col min="4615" max="4615" width="15.85546875" customWidth="1"/>
    <col min="4616" max="4616" width="18.7109375" customWidth="1"/>
    <col min="4620" max="4620" width="17.7109375" customWidth="1"/>
    <col min="4864" max="4864" width="6.28515625" customWidth="1"/>
    <col min="4865" max="4865" width="0.7109375" customWidth="1"/>
    <col min="4866" max="4866" width="3.42578125" customWidth="1"/>
    <col min="4867" max="4867" width="1.5703125" customWidth="1"/>
    <col min="4869" max="4869" width="65" customWidth="1"/>
    <col min="4870" max="4870" width="17.42578125" customWidth="1"/>
    <col min="4871" max="4871" width="15.85546875" customWidth="1"/>
    <col min="4872" max="4872" width="18.7109375" customWidth="1"/>
    <col min="4876" max="4876" width="17.7109375" customWidth="1"/>
    <col min="5120" max="5120" width="6.28515625" customWidth="1"/>
    <col min="5121" max="5121" width="0.7109375" customWidth="1"/>
    <col min="5122" max="5122" width="3.42578125" customWidth="1"/>
    <col min="5123" max="5123" width="1.5703125" customWidth="1"/>
    <col min="5125" max="5125" width="65" customWidth="1"/>
    <col min="5126" max="5126" width="17.42578125" customWidth="1"/>
    <col min="5127" max="5127" width="15.85546875" customWidth="1"/>
    <col min="5128" max="5128" width="18.7109375" customWidth="1"/>
    <col min="5132" max="5132" width="17.7109375" customWidth="1"/>
    <col min="5376" max="5376" width="6.28515625" customWidth="1"/>
    <col min="5377" max="5377" width="0.7109375" customWidth="1"/>
    <col min="5378" max="5378" width="3.42578125" customWidth="1"/>
    <col min="5379" max="5379" width="1.5703125" customWidth="1"/>
    <col min="5381" max="5381" width="65" customWidth="1"/>
    <col min="5382" max="5382" width="17.42578125" customWidth="1"/>
    <col min="5383" max="5383" width="15.85546875" customWidth="1"/>
    <col min="5384" max="5384" width="18.7109375" customWidth="1"/>
    <col min="5388" max="5388" width="17.7109375" customWidth="1"/>
    <col min="5632" max="5632" width="6.28515625" customWidth="1"/>
    <col min="5633" max="5633" width="0.7109375" customWidth="1"/>
    <col min="5634" max="5634" width="3.42578125" customWidth="1"/>
    <col min="5635" max="5635" width="1.5703125" customWidth="1"/>
    <col min="5637" max="5637" width="65" customWidth="1"/>
    <col min="5638" max="5638" width="17.42578125" customWidth="1"/>
    <col min="5639" max="5639" width="15.85546875" customWidth="1"/>
    <col min="5640" max="5640" width="18.7109375" customWidth="1"/>
    <col min="5644" max="5644" width="17.7109375" customWidth="1"/>
    <col min="5888" max="5888" width="6.28515625" customWidth="1"/>
    <col min="5889" max="5889" width="0.7109375" customWidth="1"/>
    <col min="5890" max="5890" width="3.42578125" customWidth="1"/>
    <col min="5891" max="5891" width="1.5703125" customWidth="1"/>
    <col min="5893" max="5893" width="65" customWidth="1"/>
    <col min="5894" max="5894" width="17.42578125" customWidth="1"/>
    <col min="5895" max="5895" width="15.85546875" customWidth="1"/>
    <col min="5896" max="5896" width="18.7109375" customWidth="1"/>
    <col min="5900" max="5900" width="17.7109375" customWidth="1"/>
    <col min="6144" max="6144" width="6.28515625" customWidth="1"/>
    <col min="6145" max="6145" width="0.7109375" customWidth="1"/>
    <col min="6146" max="6146" width="3.42578125" customWidth="1"/>
    <col min="6147" max="6147" width="1.5703125" customWidth="1"/>
    <col min="6149" max="6149" width="65" customWidth="1"/>
    <col min="6150" max="6150" width="17.42578125" customWidth="1"/>
    <col min="6151" max="6151" width="15.85546875" customWidth="1"/>
    <col min="6152" max="6152" width="18.7109375" customWidth="1"/>
    <col min="6156" max="6156" width="17.7109375" customWidth="1"/>
    <col min="6400" max="6400" width="6.28515625" customWidth="1"/>
    <col min="6401" max="6401" width="0.7109375" customWidth="1"/>
    <col min="6402" max="6402" width="3.42578125" customWidth="1"/>
    <col min="6403" max="6403" width="1.5703125" customWidth="1"/>
    <col min="6405" max="6405" width="65" customWidth="1"/>
    <col min="6406" max="6406" width="17.42578125" customWidth="1"/>
    <col min="6407" max="6407" width="15.85546875" customWidth="1"/>
    <col min="6408" max="6408" width="18.7109375" customWidth="1"/>
    <col min="6412" max="6412" width="17.7109375" customWidth="1"/>
    <col min="6656" max="6656" width="6.28515625" customWidth="1"/>
    <col min="6657" max="6657" width="0.7109375" customWidth="1"/>
    <col min="6658" max="6658" width="3.42578125" customWidth="1"/>
    <col min="6659" max="6659" width="1.5703125" customWidth="1"/>
    <col min="6661" max="6661" width="65" customWidth="1"/>
    <col min="6662" max="6662" width="17.42578125" customWidth="1"/>
    <col min="6663" max="6663" width="15.85546875" customWidth="1"/>
    <col min="6664" max="6664" width="18.7109375" customWidth="1"/>
    <col min="6668" max="6668" width="17.7109375" customWidth="1"/>
    <col min="6912" max="6912" width="6.28515625" customWidth="1"/>
    <col min="6913" max="6913" width="0.7109375" customWidth="1"/>
    <col min="6914" max="6914" width="3.42578125" customWidth="1"/>
    <col min="6915" max="6915" width="1.5703125" customWidth="1"/>
    <col min="6917" max="6917" width="65" customWidth="1"/>
    <col min="6918" max="6918" width="17.42578125" customWidth="1"/>
    <col min="6919" max="6919" width="15.85546875" customWidth="1"/>
    <col min="6920" max="6920" width="18.7109375" customWidth="1"/>
    <col min="6924" max="6924" width="17.7109375" customWidth="1"/>
    <col min="7168" max="7168" width="6.28515625" customWidth="1"/>
    <col min="7169" max="7169" width="0.7109375" customWidth="1"/>
    <col min="7170" max="7170" width="3.42578125" customWidth="1"/>
    <col min="7171" max="7171" width="1.5703125" customWidth="1"/>
    <col min="7173" max="7173" width="65" customWidth="1"/>
    <col min="7174" max="7174" width="17.42578125" customWidth="1"/>
    <col min="7175" max="7175" width="15.85546875" customWidth="1"/>
    <col min="7176" max="7176" width="18.7109375" customWidth="1"/>
    <col min="7180" max="7180" width="17.7109375" customWidth="1"/>
    <col min="7424" max="7424" width="6.28515625" customWidth="1"/>
    <col min="7425" max="7425" width="0.7109375" customWidth="1"/>
    <col min="7426" max="7426" width="3.42578125" customWidth="1"/>
    <col min="7427" max="7427" width="1.5703125" customWidth="1"/>
    <col min="7429" max="7429" width="65" customWidth="1"/>
    <col min="7430" max="7430" width="17.42578125" customWidth="1"/>
    <col min="7431" max="7431" width="15.85546875" customWidth="1"/>
    <col min="7432" max="7432" width="18.7109375" customWidth="1"/>
    <col min="7436" max="7436" width="17.7109375" customWidth="1"/>
    <col min="7680" max="7680" width="6.28515625" customWidth="1"/>
    <col min="7681" max="7681" width="0.7109375" customWidth="1"/>
    <col min="7682" max="7682" width="3.42578125" customWidth="1"/>
    <col min="7683" max="7683" width="1.5703125" customWidth="1"/>
    <col min="7685" max="7685" width="65" customWidth="1"/>
    <col min="7686" max="7686" width="17.42578125" customWidth="1"/>
    <col min="7687" max="7687" width="15.85546875" customWidth="1"/>
    <col min="7688" max="7688" width="18.7109375" customWidth="1"/>
    <col min="7692" max="7692" width="17.7109375" customWidth="1"/>
    <col min="7936" max="7936" width="6.28515625" customWidth="1"/>
    <col min="7937" max="7937" width="0.7109375" customWidth="1"/>
    <col min="7938" max="7938" width="3.42578125" customWidth="1"/>
    <col min="7939" max="7939" width="1.5703125" customWidth="1"/>
    <col min="7941" max="7941" width="65" customWidth="1"/>
    <col min="7942" max="7942" width="17.42578125" customWidth="1"/>
    <col min="7943" max="7943" width="15.85546875" customWidth="1"/>
    <col min="7944" max="7944" width="18.7109375" customWidth="1"/>
    <col min="7948" max="7948" width="17.7109375" customWidth="1"/>
    <col min="8192" max="8192" width="6.28515625" customWidth="1"/>
    <col min="8193" max="8193" width="0.7109375" customWidth="1"/>
    <col min="8194" max="8194" width="3.42578125" customWidth="1"/>
    <col min="8195" max="8195" width="1.5703125" customWidth="1"/>
    <col min="8197" max="8197" width="65" customWidth="1"/>
    <col min="8198" max="8198" width="17.42578125" customWidth="1"/>
    <col min="8199" max="8199" width="15.85546875" customWidth="1"/>
    <col min="8200" max="8200" width="18.7109375" customWidth="1"/>
    <col min="8204" max="8204" width="17.7109375" customWidth="1"/>
    <col min="8448" max="8448" width="6.28515625" customWidth="1"/>
    <col min="8449" max="8449" width="0.7109375" customWidth="1"/>
    <col min="8450" max="8450" width="3.42578125" customWidth="1"/>
    <col min="8451" max="8451" width="1.5703125" customWidth="1"/>
    <col min="8453" max="8453" width="65" customWidth="1"/>
    <col min="8454" max="8454" width="17.42578125" customWidth="1"/>
    <col min="8455" max="8455" width="15.85546875" customWidth="1"/>
    <col min="8456" max="8456" width="18.7109375" customWidth="1"/>
    <col min="8460" max="8460" width="17.7109375" customWidth="1"/>
    <col min="8704" max="8704" width="6.28515625" customWidth="1"/>
    <col min="8705" max="8705" width="0.7109375" customWidth="1"/>
    <col min="8706" max="8706" width="3.42578125" customWidth="1"/>
    <col min="8707" max="8707" width="1.5703125" customWidth="1"/>
    <col min="8709" max="8709" width="65" customWidth="1"/>
    <col min="8710" max="8710" width="17.42578125" customWidth="1"/>
    <col min="8711" max="8711" width="15.85546875" customWidth="1"/>
    <col min="8712" max="8712" width="18.7109375" customWidth="1"/>
    <col min="8716" max="8716" width="17.7109375" customWidth="1"/>
    <col min="8960" max="8960" width="6.28515625" customWidth="1"/>
    <col min="8961" max="8961" width="0.7109375" customWidth="1"/>
    <col min="8962" max="8962" width="3.42578125" customWidth="1"/>
    <col min="8963" max="8963" width="1.5703125" customWidth="1"/>
    <col min="8965" max="8965" width="65" customWidth="1"/>
    <col min="8966" max="8966" width="17.42578125" customWidth="1"/>
    <col min="8967" max="8967" width="15.85546875" customWidth="1"/>
    <col min="8968" max="8968" width="18.7109375" customWidth="1"/>
    <col min="8972" max="8972" width="17.7109375" customWidth="1"/>
    <col min="9216" max="9216" width="6.28515625" customWidth="1"/>
    <col min="9217" max="9217" width="0.7109375" customWidth="1"/>
    <col min="9218" max="9218" width="3.42578125" customWidth="1"/>
    <col min="9219" max="9219" width="1.5703125" customWidth="1"/>
    <col min="9221" max="9221" width="65" customWidth="1"/>
    <col min="9222" max="9222" width="17.42578125" customWidth="1"/>
    <col min="9223" max="9223" width="15.85546875" customWidth="1"/>
    <col min="9224" max="9224" width="18.7109375" customWidth="1"/>
    <col min="9228" max="9228" width="17.7109375" customWidth="1"/>
    <col min="9472" max="9472" width="6.28515625" customWidth="1"/>
    <col min="9473" max="9473" width="0.7109375" customWidth="1"/>
    <col min="9474" max="9474" width="3.42578125" customWidth="1"/>
    <col min="9475" max="9475" width="1.5703125" customWidth="1"/>
    <col min="9477" max="9477" width="65" customWidth="1"/>
    <col min="9478" max="9478" width="17.42578125" customWidth="1"/>
    <col min="9479" max="9479" width="15.85546875" customWidth="1"/>
    <col min="9480" max="9480" width="18.7109375" customWidth="1"/>
    <col min="9484" max="9484" width="17.7109375" customWidth="1"/>
    <col min="9728" max="9728" width="6.28515625" customWidth="1"/>
    <col min="9729" max="9729" width="0.7109375" customWidth="1"/>
    <col min="9730" max="9730" width="3.42578125" customWidth="1"/>
    <col min="9731" max="9731" width="1.5703125" customWidth="1"/>
    <col min="9733" max="9733" width="65" customWidth="1"/>
    <col min="9734" max="9734" width="17.42578125" customWidth="1"/>
    <col min="9735" max="9735" width="15.85546875" customWidth="1"/>
    <col min="9736" max="9736" width="18.7109375" customWidth="1"/>
    <col min="9740" max="9740" width="17.7109375" customWidth="1"/>
    <col min="9984" max="9984" width="6.28515625" customWidth="1"/>
    <col min="9985" max="9985" width="0.7109375" customWidth="1"/>
    <col min="9986" max="9986" width="3.42578125" customWidth="1"/>
    <col min="9987" max="9987" width="1.5703125" customWidth="1"/>
    <col min="9989" max="9989" width="65" customWidth="1"/>
    <col min="9990" max="9990" width="17.42578125" customWidth="1"/>
    <col min="9991" max="9991" width="15.85546875" customWidth="1"/>
    <col min="9992" max="9992" width="18.7109375" customWidth="1"/>
    <col min="9996" max="9996" width="17.7109375" customWidth="1"/>
    <col min="10240" max="10240" width="6.28515625" customWidth="1"/>
    <col min="10241" max="10241" width="0.7109375" customWidth="1"/>
    <col min="10242" max="10242" width="3.42578125" customWidth="1"/>
    <col min="10243" max="10243" width="1.5703125" customWidth="1"/>
    <col min="10245" max="10245" width="65" customWidth="1"/>
    <col min="10246" max="10246" width="17.42578125" customWidth="1"/>
    <col min="10247" max="10247" width="15.85546875" customWidth="1"/>
    <col min="10248" max="10248" width="18.7109375" customWidth="1"/>
    <col min="10252" max="10252" width="17.7109375" customWidth="1"/>
    <col min="10496" max="10496" width="6.28515625" customWidth="1"/>
    <col min="10497" max="10497" width="0.7109375" customWidth="1"/>
    <col min="10498" max="10498" width="3.42578125" customWidth="1"/>
    <col min="10499" max="10499" width="1.5703125" customWidth="1"/>
    <col min="10501" max="10501" width="65" customWidth="1"/>
    <col min="10502" max="10502" width="17.42578125" customWidth="1"/>
    <col min="10503" max="10503" width="15.85546875" customWidth="1"/>
    <col min="10504" max="10504" width="18.7109375" customWidth="1"/>
    <col min="10508" max="10508" width="17.7109375" customWidth="1"/>
    <col min="10752" max="10752" width="6.28515625" customWidth="1"/>
    <col min="10753" max="10753" width="0.7109375" customWidth="1"/>
    <col min="10754" max="10754" width="3.42578125" customWidth="1"/>
    <col min="10755" max="10755" width="1.5703125" customWidth="1"/>
    <col min="10757" max="10757" width="65" customWidth="1"/>
    <col min="10758" max="10758" width="17.42578125" customWidth="1"/>
    <col min="10759" max="10759" width="15.85546875" customWidth="1"/>
    <col min="10760" max="10760" width="18.7109375" customWidth="1"/>
    <col min="10764" max="10764" width="17.7109375" customWidth="1"/>
    <col min="11008" max="11008" width="6.28515625" customWidth="1"/>
    <col min="11009" max="11009" width="0.7109375" customWidth="1"/>
    <col min="11010" max="11010" width="3.42578125" customWidth="1"/>
    <col min="11011" max="11011" width="1.5703125" customWidth="1"/>
    <col min="11013" max="11013" width="65" customWidth="1"/>
    <col min="11014" max="11014" width="17.42578125" customWidth="1"/>
    <col min="11015" max="11015" width="15.85546875" customWidth="1"/>
    <col min="11016" max="11016" width="18.7109375" customWidth="1"/>
    <col min="11020" max="11020" width="17.7109375" customWidth="1"/>
    <col min="11264" max="11264" width="6.28515625" customWidth="1"/>
    <col min="11265" max="11265" width="0.7109375" customWidth="1"/>
    <col min="11266" max="11266" width="3.42578125" customWidth="1"/>
    <col min="11267" max="11267" width="1.5703125" customWidth="1"/>
    <col min="11269" max="11269" width="65" customWidth="1"/>
    <col min="11270" max="11270" width="17.42578125" customWidth="1"/>
    <col min="11271" max="11271" width="15.85546875" customWidth="1"/>
    <col min="11272" max="11272" width="18.7109375" customWidth="1"/>
    <col min="11276" max="11276" width="17.7109375" customWidth="1"/>
    <col min="11520" max="11520" width="6.28515625" customWidth="1"/>
    <col min="11521" max="11521" width="0.7109375" customWidth="1"/>
    <col min="11522" max="11522" width="3.42578125" customWidth="1"/>
    <col min="11523" max="11523" width="1.5703125" customWidth="1"/>
    <col min="11525" max="11525" width="65" customWidth="1"/>
    <col min="11526" max="11526" width="17.42578125" customWidth="1"/>
    <col min="11527" max="11527" width="15.85546875" customWidth="1"/>
    <col min="11528" max="11528" width="18.7109375" customWidth="1"/>
    <col min="11532" max="11532" width="17.7109375" customWidth="1"/>
    <col min="11776" max="11776" width="6.28515625" customWidth="1"/>
    <col min="11777" max="11777" width="0.7109375" customWidth="1"/>
    <col min="11778" max="11778" width="3.42578125" customWidth="1"/>
    <col min="11779" max="11779" width="1.5703125" customWidth="1"/>
    <col min="11781" max="11781" width="65" customWidth="1"/>
    <col min="11782" max="11782" width="17.42578125" customWidth="1"/>
    <col min="11783" max="11783" width="15.85546875" customWidth="1"/>
    <col min="11784" max="11784" width="18.7109375" customWidth="1"/>
    <col min="11788" max="11788" width="17.7109375" customWidth="1"/>
    <col min="12032" max="12032" width="6.28515625" customWidth="1"/>
    <col min="12033" max="12033" width="0.7109375" customWidth="1"/>
    <col min="12034" max="12034" width="3.42578125" customWidth="1"/>
    <col min="12035" max="12035" width="1.5703125" customWidth="1"/>
    <col min="12037" max="12037" width="65" customWidth="1"/>
    <col min="12038" max="12038" width="17.42578125" customWidth="1"/>
    <col min="12039" max="12039" width="15.85546875" customWidth="1"/>
    <col min="12040" max="12040" width="18.7109375" customWidth="1"/>
    <col min="12044" max="12044" width="17.7109375" customWidth="1"/>
    <col min="12288" max="12288" width="6.28515625" customWidth="1"/>
    <col min="12289" max="12289" width="0.7109375" customWidth="1"/>
    <col min="12290" max="12290" width="3.42578125" customWidth="1"/>
    <col min="12291" max="12291" width="1.5703125" customWidth="1"/>
    <col min="12293" max="12293" width="65" customWidth="1"/>
    <col min="12294" max="12294" width="17.42578125" customWidth="1"/>
    <col min="12295" max="12295" width="15.85546875" customWidth="1"/>
    <col min="12296" max="12296" width="18.7109375" customWidth="1"/>
    <col min="12300" max="12300" width="17.7109375" customWidth="1"/>
    <col min="12544" max="12544" width="6.28515625" customWidth="1"/>
    <col min="12545" max="12545" width="0.7109375" customWidth="1"/>
    <col min="12546" max="12546" width="3.42578125" customWidth="1"/>
    <col min="12547" max="12547" width="1.5703125" customWidth="1"/>
    <col min="12549" max="12549" width="65" customWidth="1"/>
    <col min="12550" max="12550" width="17.42578125" customWidth="1"/>
    <col min="12551" max="12551" width="15.85546875" customWidth="1"/>
    <col min="12552" max="12552" width="18.7109375" customWidth="1"/>
    <col min="12556" max="12556" width="17.7109375" customWidth="1"/>
    <col min="12800" max="12800" width="6.28515625" customWidth="1"/>
    <col min="12801" max="12801" width="0.7109375" customWidth="1"/>
    <col min="12802" max="12802" width="3.42578125" customWidth="1"/>
    <col min="12803" max="12803" width="1.5703125" customWidth="1"/>
    <col min="12805" max="12805" width="65" customWidth="1"/>
    <col min="12806" max="12806" width="17.42578125" customWidth="1"/>
    <col min="12807" max="12807" width="15.85546875" customWidth="1"/>
    <col min="12808" max="12808" width="18.7109375" customWidth="1"/>
    <col min="12812" max="12812" width="17.7109375" customWidth="1"/>
    <col min="13056" max="13056" width="6.28515625" customWidth="1"/>
    <col min="13057" max="13057" width="0.7109375" customWidth="1"/>
    <col min="13058" max="13058" width="3.42578125" customWidth="1"/>
    <col min="13059" max="13059" width="1.5703125" customWidth="1"/>
    <col min="13061" max="13061" width="65" customWidth="1"/>
    <col min="13062" max="13062" width="17.42578125" customWidth="1"/>
    <col min="13063" max="13063" width="15.85546875" customWidth="1"/>
    <col min="13064" max="13064" width="18.7109375" customWidth="1"/>
    <col min="13068" max="13068" width="17.7109375" customWidth="1"/>
    <col min="13312" max="13312" width="6.28515625" customWidth="1"/>
    <col min="13313" max="13313" width="0.7109375" customWidth="1"/>
    <col min="13314" max="13314" width="3.42578125" customWidth="1"/>
    <col min="13315" max="13315" width="1.5703125" customWidth="1"/>
    <col min="13317" max="13317" width="65" customWidth="1"/>
    <col min="13318" max="13318" width="17.42578125" customWidth="1"/>
    <col min="13319" max="13319" width="15.85546875" customWidth="1"/>
    <col min="13320" max="13320" width="18.7109375" customWidth="1"/>
    <col min="13324" max="13324" width="17.7109375" customWidth="1"/>
    <col min="13568" max="13568" width="6.28515625" customWidth="1"/>
    <col min="13569" max="13569" width="0.7109375" customWidth="1"/>
    <col min="13570" max="13570" width="3.42578125" customWidth="1"/>
    <col min="13571" max="13571" width="1.5703125" customWidth="1"/>
    <col min="13573" max="13573" width="65" customWidth="1"/>
    <col min="13574" max="13574" width="17.42578125" customWidth="1"/>
    <col min="13575" max="13575" width="15.85546875" customWidth="1"/>
    <col min="13576" max="13576" width="18.7109375" customWidth="1"/>
    <col min="13580" max="13580" width="17.7109375" customWidth="1"/>
    <col min="13824" max="13824" width="6.28515625" customWidth="1"/>
    <col min="13825" max="13825" width="0.7109375" customWidth="1"/>
    <col min="13826" max="13826" width="3.42578125" customWidth="1"/>
    <col min="13827" max="13827" width="1.5703125" customWidth="1"/>
    <col min="13829" max="13829" width="65" customWidth="1"/>
    <col min="13830" max="13830" width="17.42578125" customWidth="1"/>
    <col min="13831" max="13831" width="15.85546875" customWidth="1"/>
    <col min="13832" max="13832" width="18.7109375" customWidth="1"/>
    <col min="13836" max="13836" width="17.7109375" customWidth="1"/>
    <col min="14080" max="14080" width="6.28515625" customWidth="1"/>
    <col min="14081" max="14081" width="0.7109375" customWidth="1"/>
    <col min="14082" max="14082" width="3.42578125" customWidth="1"/>
    <col min="14083" max="14083" width="1.5703125" customWidth="1"/>
    <col min="14085" max="14085" width="65" customWidth="1"/>
    <col min="14086" max="14086" width="17.42578125" customWidth="1"/>
    <col min="14087" max="14087" width="15.85546875" customWidth="1"/>
    <col min="14088" max="14088" width="18.7109375" customWidth="1"/>
    <col min="14092" max="14092" width="17.7109375" customWidth="1"/>
    <col min="14336" max="14336" width="6.28515625" customWidth="1"/>
    <col min="14337" max="14337" width="0.7109375" customWidth="1"/>
    <col min="14338" max="14338" width="3.42578125" customWidth="1"/>
    <col min="14339" max="14339" width="1.5703125" customWidth="1"/>
    <col min="14341" max="14341" width="65" customWidth="1"/>
    <col min="14342" max="14342" width="17.42578125" customWidth="1"/>
    <col min="14343" max="14343" width="15.85546875" customWidth="1"/>
    <col min="14344" max="14344" width="18.7109375" customWidth="1"/>
    <col min="14348" max="14348" width="17.7109375" customWidth="1"/>
    <col min="14592" max="14592" width="6.28515625" customWidth="1"/>
    <col min="14593" max="14593" width="0.7109375" customWidth="1"/>
    <col min="14594" max="14594" width="3.42578125" customWidth="1"/>
    <col min="14595" max="14595" width="1.5703125" customWidth="1"/>
    <col min="14597" max="14597" width="65" customWidth="1"/>
    <col min="14598" max="14598" width="17.42578125" customWidth="1"/>
    <col min="14599" max="14599" width="15.85546875" customWidth="1"/>
    <col min="14600" max="14600" width="18.7109375" customWidth="1"/>
    <col min="14604" max="14604" width="17.7109375" customWidth="1"/>
    <col min="14848" max="14848" width="6.28515625" customWidth="1"/>
    <col min="14849" max="14849" width="0.7109375" customWidth="1"/>
    <col min="14850" max="14850" width="3.42578125" customWidth="1"/>
    <col min="14851" max="14851" width="1.5703125" customWidth="1"/>
    <col min="14853" max="14853" width="65" customWidth="1"/>
    <col min="14854" max="14854" width="17.42578125" customWidth="1"/>
    <col min="14855" max="14855" width="15.85546875" customWidth="1"/>
    <col min="14856" max="14856" width="18.7109375" customWidth="1"/>
    <col min="14860" max="14860" width="17.7109375" customWidth="1"/>
    <col min="15104" max="15104" width="6.28515625" customWidth="1"/>
    <col min="15105" max="15105" width="0.7109375" customWidth="1"/>
    <col min="15106" max="15106" width="3.42578125" customWidth="1"/>
    <col min="15107" max="15107" width="1.5703125" customWidth="1"/>
    <col min="15109" max="15109" width="65" customWidth="1"/>
    <col min="15110" max="15110" width="17.42578125" customWidth="1"/>
    <col min="15111" max="15111" width="15.85546875" customWidth="1"/>
    <col min="15112" max="15112" width="18.7109375" customWidth="1"/>
    <col min="15116" max="15116" width="17.7109375" customWidth="1"/>
    <col min="15360" max="15360" width="6.28515625" customWidth="1"/>
    <col min="15361" max="15361" width="0.7109375" customWidth="1"/>
    <col min="15362" max="15362" width="3.42578125" customWidth="1"/>
    <col min="15363" max="15363" width="1.5703125" customWidth="1"/>
    <col min="15365" max="15365" width="65" customWidth="1"/>
    <col min="15366" max="15366" width="17.42578125" customWidth="1"/>
    <col min="15367" max="15367" width="15.85546875" customWidth="1"/>
    <col min="15368" max="15368" width="18.7109375" customWidth="1"/>
    <col min="15372" max="15372" width="17.7109375" customWidth="1"/>
    <col min="15616" max="15616" width="6.28515625" customWidth="1"/>
    <col min="15617" max="15617" width="0.7109375" customWidth="1"/>
    <col min="15618" max="15618" width="3.42578125" customWidth="1"/>
    <col min="15619" max="15619" width="1.5703125" customWidth="1"/>
    <col min="15621" max="15621" width="65" customWidth="1"/>
    <col min="15622" max="15622" width="17.42578125" customWidth="1"/>
    <col min="15623" max="15623" width="15.85546875" customWidth="1"/>
    <col min="15624" max="15624" width="18.7109375" customWidth="1"/>
    <col min="15628" max="15628" width="17.7109375" customWidth="1"/>
    <col min="15872" max="15872" width="6.28515625" customWidth="1"/>
    <col min="15873" max="15873" width="0.7109375" customWidth="1"/>
    <col min="15874" max="15874" width="3.42578125" customWidth="1"/>
    <col min="15875" max="15875" width="1.5703125" customWidth="1"/>
    <col min="15877" max="15877" width="65" customWidth="1"/>
    <col min="15878" max="15878" width="17.42578125" customWidth="1"/>
    <col min="15879" max="15879" width="15.85546875" customWidth="1"/>
    <col min="15880" max="15880" width="18.7109375" customWidth="1"/>
    <col min="15884" max="15884" width="17.7109375" customWidth="1"/>
    <col min="16128" max="16128" width="6.28515625" customWidth="1"/>
    <col min="16129" max="16129" width="0.7109375" customWidth="1"/>
    <col min="16130" max="16130" width="3.42578125" customWidth="1"/>
    <col min="16131" max="16131" width="1.5703125" customWidth="1"/>
    <col min="16133" max="16133" width="65" customWidth="1"/>
    <col min="16134" max="16134" width="17.42578125" customWidth="1"/>
    <col min="16135" max="16135" width="15.85546875" customWidth="1"/>
    <col min="16136" max="16136" width="18.7109375" customWidth="1"/>
    <col min="16140" max="16140" width="17.7109375" customWidth="1"/>
  </cols>
  <sheetData>
    <row r="1" spans="1:9" ht="18.75" x14ac:dyDescent="0.3">
      <c r="A1" s="77" t="s">
        <v>158</v>
      </c>
      <c r="I1" s="71" t="s">
        <v>103</v>
      </c>
    </row>
    <row r="2" spans="1:9" ht="15.75" thickBot="1" x14ac:dyDescent="0.3">
      <c r="A2" t="s">
        <v>104</v>
      </c>
    </row>
    <row r="3" spans="1:9" ht="15.75" thickBot="1" x14ac:dyDescent="0.3">
      <c r="A3" s="139" t="s">
        <v>105</v>
      </c>
      <c r="B3" s="140"/>
      <c r="C3" s="140"/>
      <c r="D3" s="140"/>
      <c r="E3" s="140"/>
      <c r="F3" s="141"/>
      <c r="G3" s="109" t="s">
        <v>112</v>
      </c>
      <c r="H3" s="109" t="s">
        <v>123</v>
      </c>
      <c r="I3" s="110" t="s">
        <v>124</v>
      </c>
    </row>
    <row r="4" spans="1:9" x14ac:dyDescent="0.25">
      <c r="A4" s="142" t="s">
        <v>100</v>
      </c>
      <c r="B4" s="143"/>
      <c r="C4" s="143"/>
      <c r="D4" s="143"/>
      <c r="E4" s="143"/>
      <c r="F4" s="143"/>
      <c r="G4" s="40">
        <v>201683617000</v>
      </c>
      <c r="H4" s="40">
        <v>46888688160</v>
      </c>
      <c r="I4" s="41">
        <v>0.2324863509364769</v>
      </c>
    </row>
    <row r="5" spans="1:9" x14ac:dyDescent="0.25">
      <c r="A5" s="92" t="s">
        <v>2</v>
      </c>
      <c r="B5" s="93" t="s">
        <v>116</v>
      </c>
      <c r="C5" s="93"/>
      <c r="D5" s="93"/>
      <c r="E5" s="93"/>
      <c r="F5" s="93"/>
      <c r="G5" s="94">
        <v>54769000000</v>
      </c>
      <c r="H5" s="94">
        <v>13338102481</v>
      </c>
      <c r="I5" s="95">
        <v>0.24353379614380397</v>
      </c>
    </row>
    <row r="6" spans="1:9" x14ac:dyDescent="0.25">
      <c r="A6" s="4"/>
      <c r="C6" s="64" t="s">
        <v>16</v>
      </c>
      <c r="D6" s="64" t="str">
        <f>VLOOKUP(C6,'[2]Expenditures_Budget funds'!$C$6:$D$65,2,0)</f>
        <v>Salaries, wages and allowances</v>
      </c>
      <c r="E6" s="64"/>
      <c r="F6" s="64"/>
      <c r="G6" s="65">
        <v>633074000</v>
      </c>
      <c r="H6" s="65">
        <v>153529783</v>
      </c>
      <c r="I6" s="66">
        <v>0.24251475025036567</v>
      </c>
    </row>
    <row r="7" spans="1:9" x14ac:dyDescent="0.25">
      <c r="A7" s="4"/>
      <c r="E7" t="s">
        <v>17</v>
      </c>
      <c r="F7" t="str">
        <f>VLOOKUP(E7,'[2]Expenditures_Budget funds'!$E$7:$F$65,2,0)</f>
        <v>Basic salaries</v>
      </c>
      <c r="G7" s="25">
        <v>448374000</v>
      </c>
      <c r="H7" s="25">
        <v>110511668</v>
      </c>
      <c r="I7" s="33">
        <v>0.24647207019140271</v>
      </c>
    </row>
    <row r="8" spans="1:9" x14ac:dyDescent="0.25">
      <c r="A8" s="4"/>
      <c r="E8" t="s">
        <v>18</v>
      </c>
      <c r="F8" t="str">
        <f>VLOOKUP(E8,'[2]Expenditures_Budget funds'!$E$7:$F$65,2,0)</f>
        <v>Social insurance contributions</v>
      </c>
      <c r="G8" s="25">
        <v>173700000</v>
      </c>
      <c r="H8" s="25">
        <v>42964515</v>
      </c>
      <c r="I8" s="33">
        <v>0.24734896373056994</v>
      </c>
    </row>
    <row r="9" spans="1:9" x14ac:dyDescent="0.25">
      <c r="A9" s="4"/>
      <c r="E9" t="s">
        <v>19</v>
      </c>
      <c r="F9" t="str">
        <f>VLOOKUP(E9,'[2]Expenditures_Budget funds'!$E$7:$F$65,2,0)</f>
        <v>Allowances</v>
      </c>
      <c r="G9" s="25">
        <v>11000000</v>
      </c>
      <c r="H9" s="25">
        <v>53600</v>
      </c>
      <c r="I9" s="33">
        <v>4.8727272727272725E-3</v>
      </c>
    </row>
    <row r="10" spans="1:9" x14ac:dyDescent="0.25">
      <c r="A10" s="4"/>
      <c r="C10" s="67" t="s">
        <v>20</v>
      </c>
      <c r="D10" s="64" t="str">
        <f>VLOOKUP(C10,'[2]Expenditures_Budget funds'!$C$6:$D$65,2,0)</f>
        <v xml:space="preserve">Goods and services </v>
      </c>
      <c r="E10" s="67"/>
      <c r="F10" s="67"/>
      <c r="G10" s="68">
        <v>47660926000</v>
      </c>
      <c r="H10" s="68">
        <v>11658926012</v>
      </c>
      <c r="I10" s="69">
        <v>0.24462231413632207</v>
      </c>
    </row>
    <row r="11" spans="1:9" x14ac:dyDescent="0.25">
      <c r="A11" s="4"/>
      <c r="E11" t="s">
        <v>21</v>
      </c>
      <c r="F11" t="str">
        <f>VLOOKUP(E11,'[2]Expenditures_Budget funds'!$E$7:$F$65,2,0)</f>
        <v xml:space="preserve">Travel and per diem expenditures </v>
      </c>
      <c r="G11" s="25">
        <v>1900000</v>
      </c>
      <c r="H11" s="25">
        <v>223923</v>
      </c>
      <c r="I11" s="33">
        <v>0.11785421052631578</v>
      </c>
    </row>
    <row r="12" spans="1:9" x14ac:dyDescent="0.25">
      <c r="A12" s="4"/>
      <c r="E12" t="s">
        <v>22</v>
      </c>
      <c r="F12" t="str">
        <f>VLOOKUP(E12,'[2]Expenditures_Budget funds'!$E$7:$F$65,2,0)</f>
        <v>Utility services, heating, communication and transport</v>
      </c>
      <c r="G12" s="25">
        <v>44800000</v>
      </c>
      <c r="H12" s="25">
        <v>7688000</v>
      </c>
      <c r="I12" s="33">
        <v>0.17160714285714285</v>
      </c>
    </row>
    <row r="13" spans="1:9" x14ac:dyDescent="0.25">
      <c r="A13" s="4"/>
      <c r="E13" t="s">
        <v>23</v>
      </c>
      <c r="F13" t="str">
        <f>VLOOKUP(E13,'[2]Expenditures_Budget funds'!$E$7:$F$65,2,0)</f>
        <v>Materials and sundries</v>
      </c>
      <c r="G13" s="25">
        <v>6500000</v>
      </c>
      <c r="H13" s="25">
        <v>1618017</v>
      </c>
      <c r="I13" s="33">
        <v>0.24892569230769232</v>
      </c>
    </row>
    <row r="14" spans="1:9" x14ac:dyDescent="0.25">
      <c r="A14" s="4"/>
      <c r="E14" t="s">
        <v>24</v>
      </c>
      <c r="F14" t="str">
        <f>VLOOKUP(E14,'[2]Expenditures_Budget funds'!$E$7:$F$65,2,0)</f>
        <v>Repairs and current maintenance</v>
      </c>
      <c r="G14" s="25">
        <v>39300000</v>
      </c>
      <c r="H14" s="25">
        <v>6365811</v>
      </c>
      <c r="I14" s="33">
        <v>0.16197992366412214</v>
      </c>
    </row>
    <row r="15" spans="1:9" x14ac:dyDescent="0.25">
      <c r="A15" s="4"/>
      <c r="E15" t="s">
        <v>25</v>
      </c>
      <c r="F15" t="str">
        <f>VLOOKUP(E15,'[2]Expenditures_Budget funds'!$E$7:$F$65,2,0)</f>
        <v>Contractual services</v>
      </c>
      <c r="G15" s="25">
        <v>47563426000</v>
      </c>
      <c r="H15" s="25">
        <v>11642106002</v>
      </c>
      <c r="I15" s="33">
        <v>0.24477013077232915</v>
      </c>
    </row>
    <row r="16" spans="1:9" x14ac:dyDescent="0.25">
      <c r="A16" s="4"/>
      <c r="E16" t="s">
        <v>26</v>
      </c>
      <c r="F16" t="str">
        <f>VLOOKUP(E16,'[2]Expenditures_Budget funds'!$E$7:$F$65,2,0)</f>
        <v>Other current expenditures</v>
      </c>
      <c r="G16" s="25">
        <v>5000000</v>
      </c>
      <c r="H16" s="25">
        <v>924259</v>
      </c>
      <c r="I16" s="33">
        <v>0.18485180000000001</v>
      </c>
    </row>
    <row r="17" spans="1:12" x14ac:dyDescent="0.25">
      <c r="A17" s="4"/>
      <c r="C17" s="67" t="s">
        <v>27</v>
      </c>
      <c r="D17" s="64" t="str">
        <f>VLOOKUP(C17,'[2]Expenditures_Budget funds'!$C$6:$D$65,2,0)</f>
        <v>Subsidies and transfers</v>
      </c>
      <c r="E17" s="67"/>
      <c r="F17" s="67"/>
      <c r="G17" s="68">
        <v>4000000</v>
      </c>
      <c r="H17" s="68">
        <v>432385</v>
      </c>
      <c r="I17" s="69">
        <v>0.10809625</v>
      </c>
    </row>
    <row r="18" spans="1:12" x14ac:dyDescent="0.25">
      <c r="A18" s="4"/>
      <c r="E18" t="s">
        <v>28</v>
      </c>
      <c r="F18" t="str">
        <f>VLOOKUP(E18,'[2]Expenditures_Budget funds'!$E$7:$F$65,2,0)</f>
        <v>Different transfers</v>
      </c>
      <c r="G18" s="25">
        <v>3932607</v>
      </c>
      <c r="H18" s="25">
        <v>364992</v>
      </c>
      <c r="I18" s="33">
        <v>9.2811714976858861E-2</v>
      </c>
    </row>
    <row r="19" spans="1:12" x14ac:dyDescent="0.25">
      <c r="A19" s="4"/>
      <c r="E19" t="s">
        <v>29</v>
      </c>
      <c r="F19" t="str">
        <f>VLOOKUP(E19,'[2]Expenditures_Budget funds'!$E$7:$F$65,2,0)</f>
        <v>Payment per enforcement titles</v>
      </c>
      <c r="G19" s="25">
        <v>67393</v>
      </c>
      <c r="H19" s="25">
        <v>67393</v>
      </c>
      <c r="I19" s="33">
        <v>1</v>
      </c>
    </row>
    <row r="20" spans="1:12" x14ac:dyDescent="0.25">
      <c r="A20" s="4"/>
      <c r="C20" s="67" t="s">
        <v>30</v>
      </c>
      <c r="D20" s="64" t="str">
        <f>VLOOKUP(C20,'[2]Expenditures_Budget funds'!$C$6:$D$65,2,0)</f>
        <v>Social benefits</v>
      </c>
      <c r="E20" s="67"/>
      <c r="F20" s="67"/>
      <c r="G20" s="68">
        <v>6423000000</v>
      </c>
      <c r="H20" s="68">
        <v>1522248145</v>
      </c>
      <c r="I20" s="69">
        <v>0.23699955550365873</v>
      </c>
    </row>
    <row r="21" spans="1:12" x14ac:dyDescent="0.25">
      <c r="A21" s="4"/>
      <c r="E21" t="s">
        <v>31</v>
      </c>
      <c r="F21" t="str">
        <f>VLOOKUP(E21,'[2]Expenditures_Budget funds'!$E$7:$F$65,2,0)</f>
        <v>Payment of allowances from the Health Insurance Fund</v>
      </c>
      <c r="G21" s="25">
        <v>6423000000</v>
      </c>
      <c r="H21" s="25">
        <v>1522248145</v>
      </c>
      <c r="I21" s="33">
        <v>0.23699955550365873</v>
      </c>
    </row>
    <row r="22" spans="1:12" x14ac:dyDescent="0.25">
      <c r="A22" s="4"/>
      <c r="C22" s="67" t="s">
        <v>32</v>
      </c>
      <c r="D22" s="64" t="str">
        <f>VLOOKUP(C22,'[2]Expenditures_Budget funds'!$C$6:$D$65,2,0)</f>
        <v>Capital expenditures</v>
      </c>
      <c r="E22" s="67"/>
      <c r="F22" s="67"/>
      <c r="G22" s="68">
        <v>48000000</v>
      </c>
      <c r="H22" s="68">
        <v>2966156</v>
      </c>
      <c r="I22" s="69">
        <v>6.1794916666666665E-2</v>
      </c>
    </row>
    <row r="23" spans="1:12" x14ac:dyDescent="0.25">
      <c r="A23" s="4"/>
      <c r="E23" t="s">
        <v>33</v>
      </c>
      <c r="F23" t="str">
        <f>VLOOKUP(E23,'[2]Expenditures_Budget funds'!$E$7:$F$65,2,0)</f>
        <v>Purchase of equipment and machines</v>
      </c>
      <c r="G23" s="25">
        <v>40000000</v>
      </c>
      <c r="H23" s="25">
        <v>2966156</v>
      </c>
      <c r="I23" s="33">
        <v>7.4153899999999995E-2</v>
      </c>
    </row>
    <row r="24" spans="1:12" x14ac:dyDescent="0.25">
      <c r="A24" s="4"/>
      <c r="E24" t="s">
        <v>34</v>
      </c>
      <c r="F24" t="str">
        <f>VLOOKUP(E24,'[2]Expenditures_Budget funds'!$E$7:$F$65,2,0)</f>
        <v>Construction facilities</v>
      </c>
      <c r="G24" s="25">
        <v>8000000</v>
      </c>
      <c r="H24" s="25">
        <v>0</v>
      </c>
      <c r="I24" s="33">
        <v>0</v>
      </c>
    </row>
    <row r="25" spans="1:12" x14ac:dyDescent="0.25">
      <c r="A25" s="38" t="s">
        <v>9</v>
      </c>
      <c r="B25" s="39" t="s">
        <v>117</v>
      </c>
      <c r="C25" s="39"/>
      <c r="D25" s="39"/>
      <c r="E25" s="39"/>
      <c r="F25" s="39"/>
      <c r="G25" s="40">
        <v>6945328000</v>
      </c>
      <c r="H25" s="40">
        <v>808772535</v>
      </c>
      <c r="I25" s="41">
        <v>0.11644842907347212</v>
      </c>
    </row>
    <row r="26" spans="1:12" x14ac:dyDescent="0.25">
      <c r="A26" s="4"/>
      <c r="C26" s="64" t="s">
        <v>16</v>
      </c>
      <c r="D26" s="64" t="str">
        <f>VLOOKUP(C26,'[2]Expenditures_Budget funds'!$C$6:$D$65,2,0)</f>
        <v>Salaries, wages and allowances</v>
      </c>
      <c r="E26" s="64"/>
      <c r="F26" s="64"/>
      <c r="G26" s="65">
        <v>296672000</v>
      </c>
      <c r="H26" s="65">
        <v>73569269</v>
      </c>
      <c r="I26" s="66">
        <v>0.24798184189947148</v>
      </c>
    </row>
    <row r="27" spans="1:12" x14ac:dyDescent="0.25">
      <c r="A27" s="4"/>
      <c r="E27" t="s">
        <v>17</v>
      </c>
      <c r="F27" t="str">
        <f>VLOOKUP(E27,'[2]Expenditures_Budget funds'!$E$7:$F$65,2,0)</f>
        <v>Basic salaries</v>
      </c>
      <c r="G27" s="25">
        <v>208151000</v>
      </c>
      <c r="H27" s="25">
        <v>52970340</v>
      </c>
      <c r="I27" s="33">
        <v>0.25448035320512513</v>
      </c>
    </row>
    <row r="28" spans="1:12" x14ac:dyDescent="0.25">
      <c r="A28" s="4"/>
      <c r="E28" t="s">
        <v>18</v>
      </c>
      <c r="F28" t="str">
        <f>VLOOKUP(E28,'[2]Expenditures_Budget funds'!$E$7:$F$65,2,0)</f>
        <v>Social insurance contributions</v>
      </c>
      <c r="G28" s="25">
        <v>80521000</v>
      </c>
      <c r="H28" s="25">
        <v>20598929</v>
      </c>
      <c r="I28" s="33">
        <v>0.25582058096645593</v>
      </c>
    </row>
    <row r="29" spans="1:12" x14ac:dyDescent="0.25">
      <c r="A29" s="4"/>
      <c r="E29" t="s">
        <v>19</v>
      </c>
      <c r="F29" t="str">
        <f>VLOOKUP(E29,'[2]Expenditures_Budget funds'!$E$7:$F$65,2,0)</f>
        <v>Allowances</v>
      </c>
      <c r="G29" s="25">
        <v>8000000</v>
      </c>
      <c r="H29" s="25">
        <v>0</v>
      </c>
      <c r="I29" s="33">
        <v>0</v>
      </c>
      <c r="L29" s="25"/>
    </row>
    <row r="30" spans="1:12" x14ac:dyDescent="0.25">
      <c r="A30" s="4"/>
      <c r="C30" s="67" t="s">
        <v>20</v>
      </c>
      <c r="D30" s="64" t="str">
        <f>VLOOKUP(C30,'[2]Expenditures_Budget funds'!$C$6:$D$65,2,0)</f>
        <v xml:space="preserve">Goods and services </v>
      </c>
      <c r="E30" s="67"/>
      <c r="F30" s="67"/>
      <c r="G30" s="68">
        <v>76800000</v>
      </c>
      <c r="H30" s="68">
        <v>14351459</v>
      </c>
      <c r="I30" s="69">
        <v>0.18686795572916667</v>
      </c>
    </row>
    <row r="31" spans="1:12" x14ac:dyDescent="0.25">
      <c r="A31" s="4"/>
      <c r="E31" t="s">
        <v>21</v>
      </c>
      <c r="F31" t="str">
        <f>VLOOKUP(E31,'[2]Expenditures_Budget funds'!$E$7:$F$65,2,0)</f>
        <v xml:space="preserve">Travel and per diem expenditures </v>
      </c>
      <c r="G31" s="25">
        <v>700000</v>
      </c>
      <c r="H31" s="25">
        <v>79644</v>
      </c>
      <c r="I31" s="33">
        <v>0.11377714285714285</v>
      </c>
    </row>
    <row r="32" spans="1:12" x14ac:dyDescent="0.25">
      <c r="A32" s="4"/>
      <c r="E32" t="s">
        <v>22</v>
      </c>
      <c r="F32" t="str">
        <f>VLOOKUP(E32,'[2]Expenditures_Budget funds'!$E$7:$F$65,2,0)</f>
        <v>Utility services, heating, communication and transport</v>
      </c>
      <c r="G32" s="25">
        <v>48000000</v>
      </c>
      <c r="H32" s="25">
        <v>7402396</v>
      </c>
      <c r="I32" s="33">
        <v>0.15421658333333332</v>
      </c>
    </row>
    <row r="33" spans="1:9" x14ac:dyDescent="0.25">
      <c r="A33" s="4"/>
      <c r="E33" t="s">
        <v>23</v>
      </c>
      <c r="F33" t="str">
        <f>VLOOKUP(E33,'[2]Expenditures_Budget funds'!$E$7:$F$65,2,0)</f>
        <v>Materials and sundries</v>
      </c>
      <c r="G33" s="25">
        <v>4200000</v>
      </c>
      <c r="H33" s="25">
        <v>1560738</v>
      </c>
      <c r="I33" s="33">
        <v>0.37160428571428572</v>
      </c>
    </row>
    <row r="34" spans="1:9" x14ac:dyDescent="0.25">
      <c r="A34" s="4"/>
      <c r="E34" t="s">
        <v>24</v>
      </c>
      <c r="F34" t="str">
        <f>VLOOKUP(E34,'[2]Expenditures_Budget funds'!$E$7:$F$65,2,0)</f>
        <v>Repairs and current maintenance</v>
      </c>
      <c r="G34" s="25">
        <v>3100000</v>
      </c>
      <c r="H34" s="25">
        <v>477211</v>
      </c>
      <c r="I34" s="33">
        <v>0.15393903225806452</v>
      </c>
    </row>
    <row r="35" spans="1:9" x14ac:dyDescent="0.25">
      <c r="A35" s="4"/>
      <c r="E35" t="s">
        <v>25</v>
      </c>
      <c r="F35" t="str">
        <f>VLOOKUP(E35,'[2]Expenditures_Budget funds'!$E$7:$F$65,2,0)</f>
        <v>Contractual services</v>
      </c>
      <c r="G35" s="25">
        <v>16000000</v>
      </c>
      <c r="H35" s="25">
        <v>3372354</v>
      </c>
      <c r="I35" s="33">
        <v>0.210772125</v>
      </c>
    </row>
    <row r="36" spans="1:9" x14ac:dyDescent="0.25">
      <c r="A36" s="4"/>
      <c r="E36" t="s">
        <v>26</v>
      </c>
      <c r="F36" t="str">
        <f>VLOOKUP(E36,'[2]Expenditures_Budget funds'!$E$7:$F$65,2,0)</f>
        <v>Other current expenditures</v>
      </c>
      <c r="G36" s="25">
        <v>4800000</v>
      </c>
      <c r="H36" s="25">
        <v>1459116</v>
      </c>
      <c r="I36" s="33">
        <v>0.30398249999999999</v>
      </c>
    </row>
    <row r="37" spans="1:9" x14ac:dyDescent="0.25">
      <c r="A37" s="4"/>
      <c r="C37" s="67" t="s">
        <v>27</v>
      </c>
      <c r="D37" s="64" t="str">
        <f>VLOOKUP(C37,'[2]Expenditures_Budget funds'!$C$6:$D$65,2,0)</f>
        <v>Subsidies and transfers</v>
      </c>
      <c r="E37" s="67"/>
      <c r="F37" s="67"/>
      <c r="G37" s="68">
        <v>3200000</v>
      </c>
      <c r="H37" s="68">
        <v>846466</v>
      </c>
      <c r="I37" s="69">
        <v>0.26452062500000001</v>
      </c>
    </row>
    <row r="38" spans="1:9" x14ac:dyDescent="0.25">
      <c r="A38" s="4"/>
      <c r="E38" t="s">
        <v>28</v>
      </c>
      <c r="F38" t="str">
        <f>VLOOKUP(E38,'[2]Expenditures_Budget funds'!$E$7:$F$65,2,0)</f>
        <v>Different transfers</v>
      </c>
      <c r="G38" s="25">
        <v>3173174</v>
      </c>
      <c r="H38" s="25">
        <v>819640</v>
      </c>
      <c r="I38" s="33">
        <v>0.25830288537596741</v>
      </c>
    </row>
    <row r="39" spans="1:9" x14ac:dyDescent="0.25">
      <c r="A39" s="4"/>
      <c r="E39" t="s">
        <v>29</v>
      </c>
      <c r="F39" t="str">
        <f>VLOOKUP(E39,'[2]Expenditures_Budget funds'!$E$7:$F$65,2,0)</f>
        <v>Payment per enforcement titles</v>
      </c>
      <c r="G39" s="25">
        <v>26826</v>
      </c>
      <c r="H39" s="25">
        <v>26826</v>
      </c>
      <c r="I39" s="33">
        <v>1</v>
      </c>
    </row>
    <row r="40" spans="1:9" x14ac:dyDescent="0.25">
      <c r="A40" s="4"/>
      <c r="C40" s="67" t="s">
        <v>30</v>
      </c>
      <c r="D40" s="64" t="str">
        <f>VLOOKUP(C40,'[2]Expenditures_Budget funds'!$C$6:$D$65,2,0)</f>
        <v>Social benefits</v>
      </c>
      <c r="E40" s="67"/>
      <c r="F40" s="67"/>
      <c r="G40" s="68">
        <v>6523656000</v>
      </c>
      <c r="H40" s="68">
        <v>720005341</v>
      </c>
      <c r="I40" s="69">
        <v>0.11036837947923679</v>
      </c>
    </row>
    <row r="41" spans="1:9" x14ac:dyDescent="0.25">
      <c r="A41" s="4"/>
      <c r="E41" t="s">
        <v>35</v>
      </c>
      <c r="F41" t="str">
        <f>VLOOKUP(E41,'[2]Expenditures_Budget funds'!$E$7:$F$65,2,0)</f>
        <v>Payment of allowances from the Employment Agency</v>
      </c>
      <c r="G41" s="25">
        <v>6523656000</v>
      </c>
      <c r="H41" s="25">
        <v>720005341</v>
      </c>
      <c r="I41" s="33">
        <v>0.11036837947923679</v>
      </c>
    </row>
    <row r="42" spans="1:9" x14ac:dyDescent="0.25">
      <c r="A42" s="4"/>
      <c r="C42" s="67" t="s">
        <v>32</v>
      </c>
      <c r="D42" s="64" t="str">
        <f>VLOOKUP(C42,'[2]Expenditures_Budget funds'!$C$6:$D$65,2,0)</f>
        <v>Capital expenditures</v>
      </c>
      <c r="E42" s="67"/>
      <c r="F42" s="67"/>
      <c r="G42" s="68">
        <v>45000000</v>
      </c>
      <c r="H42" s="68">
        <v>0</v>
      </c>
      <c r="I42" s="69">
        <v>0</v>
      </c>
    </row>
    <row r="43" spans="1:9" x14ac:dyDescent="0.25">
      <c r="A43" s="4"/>
      <c r="E43" t="s">
        <v>33</v>
      </c>
      <c r="F43" t="str">
        <f>VLOOKUP(E43,'[2]Expenditures_Budget funds'!$E$7:$F$65,2,0)</f>
        <v>Purchase of equipment and machines</v>
      </c>
      <c r="G43" s="25">
        <v>15000000</v>
      </c>
      <c r="H43" s="25">
        <v>0</v>
      </c>
      <c r="I43" s="33">
        <v>0</v>
      </c>
    </row>
    <row r="44" spans="1:9" x14ac:dyDescent="0.25">
      <c r="A44" s="4"/>
      <c r="E44" t="s">
        <v>34</v>
      </c>
      <c r="F44" t="str">
        <f>VLOOKUP(E44,'[2]Expenditures_Budget funds'!$E$7:$F$65,2,0)</f>
        <v>Construction facilities</v>
      </c>
      <c r="G44" s="25">
        <v>30000000</v>
      </c>
      <c r="H44" s="25">
        <v>0</v>
      </c>
      <c r="I44" s="33">
        <v>0</v>
      </c>
    </row>
    <row r="45" spans="1:9" x14ac:dyDescent="0.25">
      <c r="A45" s="38" t="s">
        <v>13</v>
      </c>
      <c r="B45" s="39" t="s">
        <v>157</v>
      </c>
      <c r="C45" s="39"/>
      <c r="D45" s="39"/>
      <c r="E45" s="39"/>
      <c r="F45" s="39"/>
      <c r="G45" s="40">
        <v>139969289000</v>
      </c>
      <c r="H45" s="40">
        <v>32741813144</v>
      </c>
      <c r="I45" s="41">
        <v>0.23392140788826898</v>
      </c>
    </row>
    <row r="46" spans="1:9" x14ac:dyDescent="0.25">
      <c r="A46" s="4"/>
      <c r="C46" s="64" t="s">
        <v>16</v>
      </c>
      <c r="D46" s="64" t="str">
        <f>VLOOKUP(C46,'[2]Expenditures_Budget funds'!$C$6:$D$65,2,0)</f>
        <v>Salaries, wages and allowances</v>
      </c>
      <c r="E46" s="64"/>
      <c r="F46" s="64"/>
      <c r="G46" s="65">
        <v>379689000</v>
      </c>
      <c r="H46" s="65">
        <v>92185000</v>
      </c>
      <c r="I46" s="66">
        <v>0.24279081037375325</v>
      </c>
    </row>
    <row r="47" spans="1:9" x14ac:dyDescent="0.25">
      <c r="A47" s="4"/>
      <c r="E47" t="s">
        <v>17</v>
      </c>
      <c r="F47" t="str">
        <f>VLOOKUP(E47,'[2]Expenditures_Budget funds'!$E$7:$F$65,2,0)</f>
        <v>Basic salaries</v>
      </c>
      <c r="G47" s="25">
        <v>268949000</v>
      </c>
      <c r="H47" s="25">
        <v>66230763</v>
      </c>
      <c r="I47" s="33">
        <v>0.2462577031333078</v>
      </c>
    </row>
    <row r="48" spans="1:9" x14ac:dyDescent="0.25">
      <c r="A48" s="4"/>
      <c r="E48" t="s">
        <v>18</v>
      </c>
      <c r="F48" t="str">
        <f>VLOOKUP(E48,'[2]Expenditures_Budget funds'!$E$7:$F$65,2,0)</f>
        <v>Social insurance contributions</v>
      </c>
      <c r="G48" s="25">
        <v>102740000</v>
      </c>
      <c r="H48" s="25">
        <v>25954237</v>
      </c>
      <c r="I48" s="33">
        <v>0.25262056647848941</v>
      </c>
    </row>
    <row r="49" spans="1:9" x14ac:dyDescent="0.25">
      <c r="A49" s="4"/>
      <c r="E49" t="s">
        <v>19</v>
      </c>
      <c r="F49" t="str">
        <f>VLOOKUP(E49,'[2]Expenditures_Budget funds'!$E$7:$F$65,2,0)</f>
        <v>Allowances</v>
      </c>
      <c r="G49" s="25">
        <v>8000000</v>
      </c>
      <c r="H49" s="25">
        <v>0</v>
      </c>
      <c r="I49" s="33">
        <v>0</v>
      </c>
    </row>
    <row r="50" spans="1:9" x14ac:dyDescent="0.25">
      <c r="A50" s="4"/>
      <c r="C50" s="67" t="s">
        <v>20</v>
      </c>
      <c r="D50" s="64" t="str">
        <f>VLOOKUP(C50,'[2]Expenditures_Budget funds'!$C$6:$D$65,2,0)</f>
        <v xml:space="preserve">Goods and services </v>
      </c>
      <c r="E50" s="67"/>
      <c r="F50" s="67"/>
      <c r="G50" s="68">
        <v>184200000</v>
      </c>
      <c r="H50" s="68">
        <v>29251811</v>
      </c>
      <c r="I50" s="69">
        <v>0.15880461997828446</v>
      </c>
    </row>
    <row r="51" spans="1:9" x14ac:dyDescent="0.25">
      <c r="A51" s="4"/>
      <c r="E51" t="s">
        <v>21</v>
      </c>
      <c r="F51" t="str">
        <f>VLOOKUP(E51,'[2]Expenditures_Budget funds'!$E$7:$F$65,2,0)</f>
        <v xml:space="preserve">Travel and per diem expenditures </v>
      </c>
      <c r="G51" s="25">
        <v>1000000</v>
      </c>
      <c r="H51" s="25">
        <v>70063</v>
      </c>
      <c r="I51" s="33">
        <v>7.0063E-2</v>
      </c>
    </row>
    <row r="52" spans="1:9" x14ac:dyDescent="0.25">
      <c r="A52" s="4"/>
      <c r="E52" t="s">
        <v>22</v>
      </c>
      <c r="F52" t="str">
        <f>VLOOKUP(E52,'[2]Expenditures_Budget funds'!$E$7:$F$65,2,0)</f>
        <v>Utility services, heating, communication and transport</v>
      </c>
      <c r="G52" s="25">
        <v>60500000</v>
      </c>
      <c r="H52" s="25">
        <v>9451768</v>
      </c>
      <c r="I52" s="33">
        <v>0.15622757024793388</v>
      </c>
    </row>
    <row r="53" spans="1:9" x14ac:dyDescent="0.25">
      <c r="A53" s="4"/>
      <c r="E53" t="s">
        <v>23</v>
      </c>
      <c r="F53" t="str">
        <f>VLOOKUP(E53,'[2]Expenditures_Budget funds'!$E$7:$F$65,2,0)</f>
        <v>Materials and sundries</v>
      </c>
      <c r="G53" s="25">
        <v>11240000</v>
      </c>
      <c r="H53" s="25">
        <v>381532</v>
      </c>
      <c r="I53" s="33">
        <v>3.3944128113879E-2</v>
      </c>
    </row>
    <row r="54" spans="1:9" x14ac:dyDescent="0.25">
      <c r="A54" s="4"/>
      <c r="E54" t="s">
        <v>24</v>
      </c>
      <c r="F54" t="str">
        <f>VLOOKUP(E54,'[2]Expenditures_Budget funds'!$E$7:$F$65,2,0)</f>
        <v>Repairs and current maintenance</v>
      </c>
      <c r="G54" s="25">
        <v>61840000</v>
      </c>
      <c r="H54" s="25">
        <v>10289219</v>
      </c>
      <c r="I54" s="33">
        <v>0.16638452457956016</v>
      </c>
    </row>
    <row r="55" spans="1:9" x14ac:dyDescent="0.25">
      <c r="A55" s="4"/>
      <c r="E55" t="s">
        <v>25</v>
      </c>
      <c r="F55" t="str">
        <f>VLOOKUP(E55,'[2]Expenditures_Budget funds'!$E$7:$F$65,2,0)</f>
        <v>Contractual services</v>
      </c>
      <c r="G55" s="25">
        <v>41780000</v>
      </c>
      <c r="H55" s="25">
        <v>7738874</v>
      </c>
      <c r="I55" s="33">
        <v>0.18522915270464338</v>
      </c>
    </row>
    <row r="56" spans="1:9" x14ac:dyDescent="0.25">
      <c r="A56" s="4"/>
      <c r="E56" t="s">
        <v>26</v>
      </c>
      <c r="F56" t="str">
        <f>VLOOKUP(E56,'[2]Expenditures_Budget funds'!$E$7:$F$65,2,0)</f>
        <v>Other current expenditures</v>
      </c>
      <c r="G56" s="25">
        <v>7840000</v>
      </c>
      <c r="H56" s="25">
        <v>1320355</v>
      </c>
      <c r="I56" s="33">
        <v>0.16841262755102041</v>
      </c>
    </row>
    <row r="57" spans="1:9" x14ac:dyDescent="0.25">
      <c r="A57" s="4"/>
      <c r="C57" s="67" t="s">
        <v>27</v>
      </c>
      <c r="D57" s="64" t="str">
        <f>VLOOKUP(C57,'[2]Expenditures_Budget funds'!$C$6:$D$65,2,0)</f>
        <v>Subsidies and transfers</v>
      </c>
      <c r="E57" s="67"/>
      <c r="F57" s="67"/>
      <c r="G57" s="68">
        <v>27608959</v>
      </c>
      <c r="H57" s="68">
        <v>5056499</v>
      </c>
      <c r="I57" s="69">
        <v>0.18314703571402313</v>
      </c>
    </row>
    <row r="58" spans="1:9" x14ac:dyDescent="0.25">
      <c r="A58" s="4"/>
      <c r="E58" t="s">
        <v>36</v>
      </c>
      <c r="F58" t="str">
        <f>VLOOKUP(E58,'[2]Expenditures_Budget funds'!$E$7:$F$65,2,0)</f>
        <v>Transfers to non-governmental organizations</v>
      </c>
      <c r="G58" s="25">
        <v>1500000</v>
      </c>
      <c r="H58" s="25">
        <v>0</v>
      </c>
      <c r="I58" s="33">
        <v>0</v>
      </c>
    </row>
    <row r="59" spans="1:9" x14ac:dyDescent="0.25">
      <c r="A59" s="4"/>
      <c r="E59" t="s">
        <v>28</v>
      </c>
      <c r="F59" t="str">
        <f>VLOOKUP(E59,'[2]Expenditures_Budget funds'!$E$7:$F$65,2,0)</f>
        <v>Different transfers</v>
      </c>
      <c r="G59" s="25">
        <v>17800000</v>
      </c>
      <c r="H59" s="25">
        <v>4231636</v>
      </c>
      <c r="I59" s="33">
        <v>0.23773235955056179</v>
      </c>
    </row>
    <row r="60" spans="1:9" x14ac:dyDescent="0.25">
      <c r="A60" s="4"/>
      <c r="E60" t="s">
        <v>29</v>
      </c>
      <c r="F60" t="str">
        <f>VLOOKUP(E60,'[2]Expenditures_Budget funds'!$E$7:$F$65,2,0)</f>
        <v>Payment per enforcement titles</v>
      </c>
      <c r="G60" s="25">
        <v>8308959</v>
      </c>
      <c r="H60" s="25">
        <v>824863</v>
      </c>
      <c r="I60" s="33">
        <v>9.9273928298358433E-2</v>
      </c>
    </row>
    <row r="61" spans="1:9" x14ac:dyDescent="0.25">
      <c r="A61" s="4"/>
      <c r="C61" s="67" t="s">
        <v>30</v>
      </c>
      <c r="D61" s="64" t="str">
        <f>VLOOKUP(C61,'[2]Expenditures_Budget funds'!$C$6:$D$65,2,0)</f>
        <v>Social benefits</v>
      </c>
      <c r="E61" s="67"/>
      <c r="F61" s="67"/>
      <c r="G61" s="68">
        <v>139341291041</v>
      </c>
      <c r="H61" s="68">
        <v>32615319834</v>
      </c>
      <c r="I61" s="69">
        <v>0.23406787457138759</v>
      </c>
    </row>
    <row r="62" spans="1:9" x14ac:dyDescent="0.25">
      <c r="A62" s="4"/>
      <c r="E62" t="s">
        <v>37</v>
      </c>
      <c r="F62" t="str">
        <f>VLOOKUP(E62,'[2]Expenditures_Budget funds'!$E$7:$F$65,2,0)</f>
        <v>Payment of benefits from PDIF</v>
      </c>
      <c r="G62" s="25">
        <v>139341291041</v>
      </c>
      <c r="H62" s="25">
        <v>32615319834</v>
      </c>
      <c r="I62" s="33">
        <v>0.23406787457138759</v>
      </c>
    </row>
    <row r="63" spans="1:9" x14ac:dyDescent="0.25">
      <c r="A63" s="4"/>
      <c r="C63" s="67" t="s">
        <v>32</v>
      </c>
      <c r="D63" s="64" t="str">
        <f>VLOOKUP(C63,'[2]Expenditures_Budget funds'!$C$6:$D$65,2,0)</f>
        <v>Capital expenditures</v>
      </c>
      <c r="E63" s="67"/>
      <c r="F63" s="67"/>
      <c r="G63" s="68">
        <v>36500000</v>
      </c>
      <c r="H63" s="68">
        <v>0</v>
      </c>
      <c r="I63" s="69">
        <v>0</v>
      </c>
    </row>
    <row r="64" spans="1:9" x14ac:dyDescent="0.25">
      <c r="A64" s="4"/>
      <c r="E64" t="s">
        <v>33</v>
      </c>
      <c r="F64" t="str">
        <f>VLOOKUP(E64,'[2]Expenditures_Budget funds'!$E$7:$F$65,2,0)</f>
        <v>Purchase of equipment and machines</v>
      </c>
      <c r="G64" s="25">
        <v>16500000</v>
      </c>
      <c r="H64" s="25">
        <v>0</v>
      </c>
      <c r="I64" s="33">
        <v>0</v>
      </c>
    </row>
    <row r="65" spans="1:9" ht="15.75" thickBot="1" x14ac:dyDescent="0.3">
      <c r="A65" s="19"/>
      <c r="B65" s="21"/>
      <c r="C65" s="21"/>
      <c r="D65" s="21"/>
      <c r="E65" s="21" t="s">
        <v>34</v>
      </c>
      <c r="F65" s="21" t="str">
        <f>VLOOKUP(E65,'[2]Expenditures_Budget funds'!$E$7:$F$65,2,0)</f>
        <v>Construction facilities</v>
      </c>
      <c r="G65" s="23">
        <v>20000000</v>
      </c>
      <c r="H65" s="23">
        <v>0</v>
      </c>
      <c r="I65" s="24">
        <v>0</v>
      </c>
    </row>
    <row r="67" spans="1:9" x14ac:dyDescent="0.25">
      <c r="A67" s="99" t="s">
        <v>101</v>
      </c>
    </row>
    <row r="68" spans="1:9" x14ac:dyDescent="0.25">
      <c r="A68" s="99" t="s">
        <v>102</v>
      </c>
    </row>
  </sheetData>
  <mergeCells count="2"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Revenues_Budget users</vt:lpstr>
      <vt:lpstr>Revenues_Budget funds</vt:lpstr>
      <vt:lpstr>Expenditures_Budget users</vt:lpstr>
      <vt:lpstr>Expenditures_Budget funds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Trajkovik</dc:creator>
  <cp:lastModifiedBy>Ana Nikolova</cp:lastModifiedBy>
  <dcterms:created xsi:type="dcterms:W3CDTF">2025-12-03T13:36:13Z</dcterms:created>
  <dcterms:modified xsi:type="dcterms:W3CDTF">2026-02-16T12:30:22Z</dcterms:modified>
</cp:coreProperties>
</file>