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tko.jankuloski\Downloads\"/>
    </mc:Choice>
  </mc:AlternateContent>
  <xr:revisionPtr revIDLastSave="0" documentId="13_ncr:1_{83D3D846-8A8B-4484-8B95-ACD7EEC090E8}" xr6:coauthVersionLast="47" xr6:coauthVersionMax="47" xr10:uidLastSave="{00000000-0000-0000-0000-000000000000}"/>
  <bookViews>
    <workbookView xWindow="-108" yWindow="-108" windowWidth="23256" windowHeight="12576" firstSheet="3" activeTab="8" xr2:uid="{00000000-000D-0000-FFFF-FFFF00000000}"/>
  </bookViews>
  <sheets>
    <sheet name="ЈУГОИСТОЧЕН" sheetId="1" r:id="rId1"/>
    <sheet name="ИСТОЧЕН" sheetId="2" r:id="rId2"/>
    <sheet name="ПЕЛАГОНИСКИ" sheetId="3" r:id="rId3"/>
    <sheet name="ВАРДАРСКИ" sheetId="4" r:id="rId4"/>
    <sheet name="СКОПСКИ" sheetId="5" r:id="rId5"/>
    <sheet name="ПОЛОШКИ" sheetId="6" r:id="rId6"/>
    <sheet name="СЕВЕРОИСТОЧЕН" sheetId="7" r:id="rId7"/>
    <sheet name="ЈУГОЗАПАДЕН" sheetId="8" r:id="rId8"/>
    <sheet name="ИЗВОР НА ПОДАТОЦИ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B11" i="6"/>
  <c r="B10" i="8"/>
  <c r="B12" i="1"/>
  <c r="B11" i="4"/>
  <c r="B11" i="3"/>
  <c r="B14" i="2"/>
  <c r="B19" i="5"/>
</calcChain>
</file>

<file path=xl/sharedStrings.xml><?xml version="1.0" encoding="utf-8"?>
<sst xmlns="http://schemas.openxmlformats.org/spreadsheetml/2006/main" count="177" uniqueCount="133">
  <si>
    <t>Име на планскиот регион</t>
  </si>
  <si>
    <t>Раководител на центарот за развој на планскиот регион</t>
  </si>
  <si>
    <t>Број на вработени во Центарот за развој на планскиот регион</t>
  </si>
  <si>
    <t>Веб страница на Центарот</t>
  </si>
  <si>
    <t>Богданци</t>
  </si>
  <si>
    <t>Босилово</t>
  </si>
  <si>
    <t>Валандово</t>
  </si>
  <si>
    <t>Василево</t>
  </si>
  <si>
    <t>Гевгелија</t>
  </si>
  <si>
    <t>Конче</t>
  </si>
  <si>
    <t>Ново Селео</t>
  </si>
  <si>
    <t>Струмица</t>
  </si>
  <si>
    <t>Дојран</t>
  </si>
  <si>
    <t xml:space="preserve">www.rdc.mk/southeastregion </t>
  </si>
  <si>
    <t>Берово</t>
  </si>
  <si>
    <t>Виница</t>
  </si>
  <si>
    <t>Делчево</t>
  </si>
  <si>
    <t>Зрновци</t>
  </si>
  <si>
    <t>Карбинци</t>
  </si>
  <si>
    <t>Кочани</t>
  </si>
  <si>
    <t>Македонска Каменица</t>
  </si>
  <si>
    <t>Пехчево</t>
  </si>
  <si>
    <t>Пробиштип</t>
  </si>
  <si>
    <t>Штип</t>
  </si>
  <si>
    <t>Чешиново Облешево</t>
  </si>
  <si>
    <t>www.eastregion.mk</t>
  </si>
  <si>
    <t>http://pelagonijaregion.mk/</t>
  </si>
  <si>
    <t>Битола</t>
  </si>
  <si>
    <t>Ресен</t>
  </si>
  <si>
    <t>Прилеп</t>
  </si>
  <si>
    <t>Крушево</t>
  </si>
  <si>
    <t>Демир Хисар</t>
  </si>
  <si>
    <t>Могила</t>
  </si>
  <si>
    <t>Новаци</t>
  </si>
  <si>
    <t>Долнени</t>
  </si>
  <si>
    <t>Кривогаштани</t>
  </si>
  <si>
    <t>https://vardarregion.gov.mk/</t>
  </si>
  <si>
    <t>Велес</t>
  </si>
  <si>
    <t>Кавадарци</t>
  </si>
  <si>
    <t>Неготино</t>
  </si>
  <si>
    <t xml:space="preserve">Градско </t>
  </si>
  <si>
    <t>Чашка</t>
  </si>
  <si>
    <t>Лозово</t>
  </si>
  <si>
    <t xml:space="preserve">Росоман </t>
  </si>
  <si>
    <t>Демир Капија</t>
  </si>
  <si>
    <t>https://skopjeregion.gov.mk/</t>
  </si>
  <si>
    <t>Аеродром</t>
  </si>
  <si>
    <t>Бутел</t>
  </si>
  <si>
    <t>Гази Баба</t>
  </si>
  <si>
    <t>Ѓорче Петров</t>
  </si>
  <si>
    <t>Карпош</t>
  </si>
  <si>
    <t>Кисела Вода</t>
  </si>
  <si>
    <t>Сарај</t>
  </si>
  <si>
    <t>Центар</t>
  </si>
  <si>
    <t>Чаир</t>
  </si>
  <si>
    <t>Шуто Оризари</t>
  </si>
  <si>
    <t>Арачиново</t>
  </si>
  <si>
    <t>Зелениково</t>
  </si>
  <si>
    <t>Илинден</t>
  </si>
  <si>
    <t>Петровец</t>
  </si>
  <si>
    <t>Сопиште</t>
  </si>
  <si>
    <t>Студеничане</t>
  </si>
  <si>
    <t>Чучер Сандево</t>
  </si>
  <si>
    <t xml:space="preserve">Фатмир Саити </t>
  </si>
  <si>
    <t>Боговиње</t>
  </si>
  <si>
    <t>Брвеница</t>
  </si>
  <si>
    <t>Врапчиште</t>
  </si>
  <si>
    <t>Гостивар</t>
  </si>
  <si>
    <t>Желино</t>
  </si>
  <si>
    <t>Јегуновце</t>
  </si>
  <si>
    <t>Маврово и Ростуше</t>
  </si>
  <si>
    <t>Теарце</t>
  </si>
  <si>
    <t>Тетово</t>
  </si>
  <si>
    <t>Североисточен</t>
  </si>
  <si>
    <t>Младен Протиќ</t>
  </si>
  <si>
    <t>Кратово</t>
  </si>
  <si>
    <t>Крива Паланка</t>
  </si>
  <si>
    <t>Куманово</t>
  </si>
  <si>
    <t>Липково</t>
  </si>
  <si>
    <t>Ранковце</t>
  </si>
  <si>
    <t>Старо Нагоричане</t>
  </si>
  <si>
    <t>http://www.southwestregion.mk/</t>
  </si>
  <si>
    <t>Вевчани</t>
  </si>
  <si>
    <t>Дебар</t>
  </si>
  <si>
    <t>Дебарца</t>
  </si>
  <si>
    <t>Кичево</t>
  </si>
  <si>
    <t>Македонски Брод</t>
  </si>
  <si>
    <t>Пласница</t>
  </si>
  <si>
    <t>Струга</t>
  </si>
  <si>
    <t xml:space="preserve">Центар Жупа </t>
  </si>
  <si>
    <t xml:space="preserve">
Учество во распределбата на средствата поттикнување рамномерен регионален развој (во %)</t>
  </si>
  <si>
    <t>Површина на планскиот регион во км 2</t>
  </si>
  <si>
    <t>4063,29</t>
  </si>
  <si>
    <t>3537,29</t>
  </si>
  <si>
    <t>3604,63</t>
  </si>
  <si>
    <t>2767,03</t>
  </si>
  <si>
    <t>4909,65</t>
  </si>
  <si>
    <t>2310,32</t>
  </si>
  <si>
    <t>1812,76</t>
  </si>
  <si>
    <t>Површина на планскиот регион во км2</t>
  </si>
  <si>
    <t>Учество во распределбата на средствата за поттикнување рамномерен регионален развој (%)</t>
  </si>
  <si>
    <t>https://www.northeastregion.mk/</t>
  </si>
  <si>
    <t>15,4%</t>
  </si>
  <si>
    <t>Зоран Јаневски</t>
  </si>
  <si>
    <t>Ваљон Каба</t>
  </si>
  <si>
    <t>11,1%</t>
  </si>
  <si>
    <t>Јосиф Балтов</t>
  </si>
  <si>
    <t>14,1%</t>
  </si>
  <si>
    <t>14,3%</t>
  </si>
  <si>
    <t>Трајче Здравков</t>
  </si>
  <si>
    <t>Јован Коцев</t>
  </si>
  <si>
    <t>12,5%</t>
  </si>
  <si>
    <t>Број на население според пописот од 2021 година</t>
  </si>
  <si>
    <t>Број на население  според пописот од 2021 година</t>
  </si>
  <si>
    <t>Розета Арсовска</t>
  </si>
  <si>
    <t>6,1%</t>
  </si>
  <si>
    <t xml:space="preserve">Вкупно </t>
  </si>
  <si>
    <t>Свети Николе</t>
  </si>
  <si>
    <t>Вкупно:</t>
  </si>
  <si>
    <t>Радовиш</t>
  </si>
  <si>
    <t>Број на население според поисот од 2021 година</t>
  </si>
  <si>
    <t>Oпштини во состав на Скопски плански регион</t>
  </si>
  <si>
    <t>Oпштини во состав на Полошки плански регион</t>
  </si>
  <si>
    <t>Oпштини во состав на Североисточен плански регион</t>
  </si>
  <si>
    <t>Oпштини во состав на Југозападниот плански регион</t>
  </si>
  <si>
    <t>Oпштини во состав на југоисточниот плански регион</t>
  </si>
  <si>
    <t>Oпштини во состав на Источен плански регион</t>
  </si>
  <si>
    <t>Oпштини во состав на Пелагониски плански регион</t>
  </si>
  <si>
    <t>Oпштини во состав на Вардарски плански регион</t>
  </si>
  <si>
    <t>https://rdcpolog.mk/</t>
  </si>
  <si>
    <t>11,0%</t>
  </si>
  <si>
    <t>15,3%</t>
  </si>
  <si>
    <t>https://makstat.stat.gov.mk/PXWeb/pxweb/mk/MakStat/MakStat__Naselenie__ProcenkiNaselenie__ProcenkiPopis2021__Proceni30Juni/30062021_Ops_Za_PX.px/table/tableViewLayout2/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</si>
</sst>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3"/>
      <color indexed="6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1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7" fillId="16" borderId="0" applyNumberFormat="0" applyBorder="0" applyAlignment="0" applyProtection="0"/>
    <xf numFmtId="0" fontId="15" fillId="3" borderId="10" applyNumberFormat="0" applyAlignment="0" applyProtection="0"/>
    <xf numFmtId="0" fontId="25" fillId="17" borderId="11" applyNumberFormat="0" applyAlignment="0" applyProtection="0"/>
    <xf numFmtId="0" fontId="21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20" fillId="0" borderId="12" applyNumberFormat="0" applyFill="0" applyAlignment="0" applyProtection="0"/>
    <xf numFmtId="0" fontId="16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8" fillId="4" borderId="10" applyNumberFormat="0" applyAlignment="0" applyProtection="0"/>
    <xf numFmtId="0" fontId="10" fillId="0" borderId="15" applyNumberFormat="0" applyFill="0" applyAlignment="0" applyProtection="0"/>
    <xf numFmtId="0" fontId="9" fillId="9" borderId="0" applyNumberFormat="0" applyBorder="0" applyAlignment="0" applyProtection="0"/>
    <xf numFmtId="0" fontId="26" fillId="0" borderId="0"/>
    <xf numFmtId="0" fontId="26" fillId="5" borderId="16" applyNumberFormat="0" applyFont="0" applyAlignment="0" applyProtection="0"/>
    <xf numFmtId="0" fontId="11" fillId="3" borderId="17" applyNumberFormat="0" applyAlignment="0" applyProtection="0"/>
    <xf numFmtId="0" fontId="23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2" fillId="0" borderId="1" xfId="1" applyBorder="1" applyAlignment="1" applyProtection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1" applyBorder="1" applyAlignment="1" applyProtection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</xf>
    <xf numFmtId="3" fontId="0" fillId="0" borderId="2" xfId="0" applyNumberFormat="1" applyBorder="1"/>
    <xf numFmtId="3" fontId="0" fillId="0" borderId="3" xfId="0" applyNumberForma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9" xfId="1" applyBorder="1" applyAlignment="1" applyProtection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7" fillId="0" borderId="1" xfId="0" applyFont="1" applyBorder="1"/>
  </cellXfs>
  <cellStyles count="45">
    <cellStyle name="20% - Accent1 2" xfId="3" xr:uid="{52A75D3F-8B23-495F-B4B4-EBE29B496BC7}"/>
    <cellStyle name="20% - Accent2 2" xfId="4" xr:uid="{F5FB3918-6CAA-484C-82CB-CDC9E796AD8D}"/>
    <cellStyle name="20% - Accent3 2" xfId="5" xr:uid="{426A4AE2-762A-47E6-85A8-2E5D65D54774}"/>
    <cellStyle name="20% - Accent4 2" xfId="6" xr:uid="{68A9B1E1-512C-4CE5-A1E5-BB5D6F22C054}"/>
    <cellStyle name="20% - Accent5 2" xfId="7" xr:uid="{9138DA5B-5436-4653-9897-92A38579A8A6}"/>
    <cellStyle name="20% - Accent6 2" xfId="8" xr:uid="{0E5A3057-4067-4664-98B4-B403BF94D3D2}"/>
    <cellStyle name="40% - Accent1 2" xfId="9" xr:uid="{9610A5CD-CF4C-43B3-AC42-2499C32159AD}"/>
    <cellStyle name="40% - Accent2 2" xfId="10" xr:uid="{874C22A4-74E2-401B-B2B9-DCAB8DEB7115}"/>
    <cellStyle name="40% - Accent3 2" xfId="11" xr:uid="{76521B48-4C50-456D-848F-A8AD41CE2DE4}"/>
    <cellStyle name="40% - Accent4 2" xfId="12" xr:uid="{767951C2-AFB0-4FD0-A4E0-7A16A189A12D}"/>
    <cellStyle name="40% - Accent5 2" xfId="13" xr:uid="{C2AF7881-8474-401E-889F-0902F6EEC7CB}"/>
    <cellStyle name="40% - Accent6 2" xfId="14" xr:uid="{A36090FF-81C6-4AE4-B0E9-76E96F33CC4D}"/>
    <cellStyle name="60% - Accent1 2" xfId="15" xr:uid="{61614ED7-35D8-4BE1-A80E-FF90930E4A34}"/>
    <cellStyle name="60% - Accent2 2" xfId="16" xr:uid="{8772C9BA-5C1E-41D0-9814-F289C418D62C}"/>
    <cellStyle name="60% - Accent3 2" xfId="17" xr:uid="{15B4521D-8A11-49BB-9574-045F9C14C20C}"/>
    <cellStyle name="60% - Accent4 2" xfId="18" xr:uid="{16B4B6FB-164A-4F34-9A45-925410358655}"/>
    <cellStyle name="60% - Accent5 2" xfId="19" xr:uid="{9FDB8C2E-56B0-4E84-9AE7-28CBB6A81EBC}"/>
    <cellStyle name="60% - Accent6 2" xfId="20" xr:uid="{E4488E0D-8394-4E51-8A27-5C7DDBBEC922}"/>
    <cellStyle name="Accent1 2" xfId="21" xr:uid="{26520249-5211-474B-8B4D-B6114A03A020}"/>
    <cellStyle name="Accent2 2" xfId="22" xr:uid="{6581C919-5942-464F-A009-F604FECF6E14}"/>
    <cellStyle name="Accent3 2" xfId="23" xr:uid="{09F31008-9344-4D86-BC59-95149BA52AA3}"/>
    <cellStyle name="Accent4 2" xfId="24" xr:uid="{905DCA06-D508-413C-ACA3-7ADFCEF8238E}"/>
    <cellStyle name="Accent5 2" xfId="25" xr:uid="{81212503-6AF8-4D26-98C3-FC89704EDB6C}"/>
    <cellStyle name="Accent6 2" xfId="26" xr:uid="{B2CDE7B8-8AB9-4B8E-AAAC-398A65B9A0F5}"/>
    <cellStyle name="Bad 2" xfId="27" xr:uid="{40F52304-A992-4287-8C06-0B09D0D4CD13}"/>
    <cellStyle name="Calculation 2" xfId="28" xr:uid="{E5A1531D-3AED-473C-81BB-B2C9F55913CA}"/>
    <cellStyle name="Check Cell 2" xfId="29" xr:uid="{A77D88CA-E136-4199-A933-95ABB072AB72}"/>
    <cellStyle name="Explanatory Text 2" xfId="30" xr:uid="{D6E3893B-F067-4E72-B2EB-93D26D3B79E6}"/>
    <cellStyle name="Good 2" xfId="31" xr:uid="{6EF2ABF9-A752-4F4F-AE28-0B5D5CE99373}"/>
    <cellStyle name="Heading 1 2" xfId="32" xr:uid="{ED95BAA7-E294-47B9-AAE3-6FE6190A7181}"/>
    <cellStyle name="Heading 2 2" xfId="33" xr:uid="{BA088DAF-868A-4EFF-B424-D5D1754DF318}"/>
    <cellStyle name="Heading 3 2" xfId="34" xr:uid="{154337A5-6341-4FE3-994A-E6982F068158}"/>
    <cellStyle name="Heading 4 2" xfId="35" xr:uid="{DC367145-1C48-4515-93C4-0CBDA653756C}"/>
    <cellStyle name="Hyperlink" xfId="1" builtinId="8"/>
    <cellStyle name="Input 2" xfId="36" xr:uid="{F79A6226-BD7D-44FD-A736-3DDA23485697}"/>
    <cellStyle name="Linked Cell 2" xfId="37" xr:uid="{339707FB-B0FF-48EF-8223-8C3F6D96F90A}"/>
    <cellStyle name="Neutral 2" xfId="38" xr:uid="{FACC405A-13F7-44AF-B2A9-CFD9E7547C2E}"/>
    <cellStyle name="Normal" xfId="0" builtinId="0"/>
    <cellStyle name="Normal 2" xfId="39" xr:uid="{889F9253-9587-4005-8C25-9E6623AE1422}"/>
    <cellStyle name="Normal 3" xfId="2" xr:uid="{0C8AAA81-812A-4009-81D3-FF82E73ED321}"/>
    <cellStyle name="Note 2" xfId="40" xr:uid="{6DD5E403-6537-4E4B-A9C0-2D3549665847}"/>
    <cellStyle name="Output 2" xfId="41" xr:uid="{930E2AC9-D256-404A-981D-65B733ECAE4F}"/>
    <cellStyle name="Title 2" xfId="42" xr:uid="{C891D72B-4AA5-4B31-9247-5056E1B5DED8}"/>
    <cellStyle name="Total 2" xfId="43" xr:uid="{D39557A5-CA9B-479F-8CB4-8D4EBDED1F04}"/>
    <cellStyle name="Warning Text 2" xfId="44" xr:uid="{87265ACD-1F18-4430-8C4E-E134320CBC21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dc.mk/southeastreg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stregion.m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elagonijaregion.m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ardarregion.gov.m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kopjeregion.gov.m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ortheastregion.mk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outhwestregion.m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3" sqref="G3"/>
    </sheetView>
  </sheetViews>
  <sheetFormatPr defaultColWidth="17.6640625" defaultRowHeight="14.4" x14ac:dyDescent="0.3"/>
  <cols>
    <col min="7" max="7" width="21.77734375" customWidth="1"/>
    <col min="8" max="8" width="25.88671875" customWidth="1"/>
    <col min="9" max="9" width="28.6640625" customWidth="1"/>
  </cols>
  <sheetData>
    <row r="1" spans="1:9" ht="129.6" x14ac:dyDescent="0.3">
      <c r="A1" s="2" t="s">
        <v>125</v>
      </c>
      <c r="B1" s="2" t="s">
        <v>112</v>
      </c>
      <c r="C1" s="2" t="s">
        <v>91</v>
      </c>
      <c r="D1" s="2" t="s">
        <v>90</v>
      </c>
      <c r="E1" s="2" t="s">
        <v>1</v>
      </c>
      <c r="F1" s="2" t="s">
        <v>2</v>
      </c>
      <c r="G1" s="2" t="s">
        <v>3</v>
      </c>
    </row>
    <row r="2" spans="1:9" x14ac:dyDescent="0.3">
      <c r="A2" s="1" t="s">
        <v>4</v>
      </c>
      <c r="B2" s="9">
        <v>7197</v>
      </c>
      <c r="C2" s="6"/>
      <c r="D2" s="7"/>
      <c r="E2" s="6"/>
      <c r="F2" s="11"/>
      <c r="G2" s="10"/>
    </row>
    <row r="3" spans="1:9" x14ac:dyDescent="0.3">
      <c r="A3" s="1" t="s">
        <v>5</v>
      </c>
      <c r="B3" s="9">
        <v>11341</v>
      </c>
      <c r="C3" s="6"/>
      <c r="D3" s="6"/>
      <c r="E3" s="6"/>
      <c r="F3" s="11"/>
      <c r="G3" s="6"/>
    </row>
    <row r="4" spans="1:9" x14ac:dyDescent="0.3">
      <c r="A4" s="1" t="s">
        <v>6</v>
      </c>
      <c r="B4" s="9">
        <v>10312</v>
      </c>
      <c r="C4" s="6"/>
      <c r="D4" s="6"/>
      <c r="E4" s="6"/>
      <c r="F4" s="11"/>
      <c r="G4" s="6"/>
    </row>
    <row r="5" spans="1:9" x14ac:dyDescent="0.3">
      <c r="A5" s="1" t="s">
        <v>7</v>
      </c>
      <c r="B5" s="9">
        <v>10522</v>
      </c>
      <c r="C5" s="6"/>
      <c r="D5" s="6"/>
      <c r="E5" s="6"/>
      <c r="F5" s="11"/>
      <c r="G5" s="6"/>
    </row>
    <row r="6" spans="1:9" x14ac:dyDescent="0.3">
      <c r="A6" s="1" t="s">
        <v>8</v>
      </c>
      <c r="B6" s="9">
        <v>21175</v>
      </c>
      <c r="C6" s="6"/>
      <c r="D6" s="6"/>
      <c r="E6" s="6"/>
      <c r="F6" s="11"/>
      <c r="G6" s="6"/>
    </row>
    <row r="7" spans="1:9" x14ac:dyDescent="0.3">
      <c r="A7" s="1" t="s">
        <v>9</v>
      </c>
      <c r="B7" s="9">
        <v>2656</v>
      </c>
      <c r="C7" s="6"/>
      <c r="D7" s="6"/>
      <c r="E7" s="6"/>
      <c r="F7" s="11"/>
      <c r="G7" s="6"/>
    </row>
    <row r="8" spans="1:9" x14ac:dyDescent="0.3">
      <c r="A8" s="1" t="s">
        <v>10</v>
      </c>
      <c r="B8" s="9">
        <v>6672</v>
      </c>
      <c r="C8" s="6"/>
      <c r="D8" s="6"/>
      <c r="E8" s="6"/>
      <c r="F8" s="11"/>
      <c r="G8" s="6"/>
    </row>
    <row r="9" spans="1:9" x14ac:dyDescent="0.3">
      <c r="A9" s="1" t="s">
        <v>119</v>
      </c>
      <c r="B9" s="9">
        <v>23738</v>
      </c>
      <c r="C9" s="6"/>
      <c r="D9" s="6"/>
      <c r="E9" s="6"/>
      <c r="F9" s="11"/>
      <c r="G9" s="6"/>
    </row>
    <row r="10" spans="1:9" x14ac:dyDescent="0.3">
      <c r="A10" s="1" t="s">
        <v>11</v>
      </c>
      <c r="B10" s="9">
        <v>49565</v>
      </c>
      <c r="C10" s="6"/>
      <c r="D10" s="6"/>
      <c r="E10" s="6"/>
      <c r="F10" s="11"/>
      <c r="G10" s="6"/>
    </row>
    <row r="11" spans="1:9" ht="15" thickBot="1" x14ac:dyDescent="0.35">
      <c r="A11" s="1" t="s">
        <v>12</v>
      </c>
      <c r="B11" s="9">
        <v>3037</v>
      </c>
      <c r="C11" s="6"/>
      <c r="D11" s="6"/>
      <c r="E11" s="6"/>
      <c r="F11" s="11"/>
      <c r="G11" s="30"/>
    </row>
    <row r="12" spans="1:9" x14ac:dyDescent="0.3">
      <c r="A12" s="3" t="s">
        <v>118</v>
      </c>
      <c r="B12" s="9">
        <f>SUM(B2:B11)</f>
        <v>146215</v>
      </c>
      <c r="C12" s="16" t="s">
        <v>95</v>
      </c>
      <c r="D12" s="17" t="s">
        <v>111</v>
      </c>
      <c r="E12" s="33" t="s">
        <v>110</v>
      </c>
      <c r="F12" s="29">
        <v>5</v>
      </c>
      <c r="G12" s="31" t="s">
        <v>13</v>
      </c>
    </row>
    <row r="13" spans="1:9" x14ac:dyDescent="0.3">
      <c r="C13" s="8"/>
      <c r="D13" s="8"/>
      <c r="E13" s="8"/>
      <c r="F13" s="8"/>
      <c r="G13" s="8"/>
      <c r="H13" s="8"/>
      <c r="I13" s="8"/>
    </row>
    <row r="14" spans="1:9" x14ac:dyDescent="0.3">
      <c r="C14" s="8"/>
      <c r="D14" s="8"/>
      <c r="E14" s="8"/>
      <c r="F14" s="8"/>
      <c r="G14" s="8"/>
      <c r="H14" s="8"/>
      <c r="I14" s="8"/>
    </row>
    <row r="15" spans="1:9" x14ac:dyDescent="0.3">
      <c r="C15" s="8"/>
      <c r="D15" s="8"/>
      <c r="E15" s="8"/>
      <c r="F15" s="8"/>
      <c r="G15" s="8"/>
      <c r="H15" s="8"/>
      <c r="I15" s="8"/>
    </row>
    <row r="16" spans="1:9" x14ac:dyDescent="0.3">
      <c r="C16" s="8"/>
      <c r="D16" s="8"/>
      <c r="E16" s="8"/>
      <c r="F16" s="8"/>
      <c r="G16" s="8"/>
      <c r="H16" s="8"/>
      <c r="I16" s="8"/>
    </row>
  </sheetData>
  <hyperlinks>
    <hyperlink ref="G1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7"/>
  <sheetViews>
    <sheetView workbookViewId="0">
      <selection activeCell="C14" sqref="C14:F14"/>
    </sheetView>
  </sheetViews>
  <sheetFormatPr defaultRowHeight="14.4" x14ac:dyDescent="0.3"/>
  <cols>
    <col min="1" max="1" width="20" customWidth="1"/>
    <col min="2" max="2" width="21.33203125" customWidth="1"/>
    <col min="3" max="3" width="18.44140625" customWidth="1"/>
    <col min="4" max="4" width="18.33203125" customWidth="1"/>
    <col min="5" max="5" width="18" customWidth="1"/>
    <col min="6" max="6" width="15" customWidth="1"/>
    <col min="7" max="7" width="18.88671875" customWidth="1"/>
    <col min="8" max="8" width="24.109375" customWidth="1"/>
    <col min="9" max="9" width="27.6640625" customWidth="1"/>
  </cols>
  <sheetData>
    <row r="2" spans="1:9" ht="100.8" x14ac:dyDescent="0.3">
      <c r="A2" s="2" t="s">
        <v>126</v>
      </c>
      <c r="B2" s="2" t="s">
        <v>112</v>
      </c>
      <c r="C2" s="2" t="s">
        <v>99</v>
      </c>
      <c r="D2" s="2" t="s">
        <v>100</v>
      </c>
      <c r="E2" s="2" t="s">
        <v>1</v>
      </c>
      <c r="F2" s="2" t="s">
        <v>2</v>
      </c>
      <c r="G2" s="2" t="s">
        <v>3</v>
      </c>
    </row>
    <row r="3" spans="1:9" x14ac:dyDescent="0.3">
      <c r="A3" s="20" t="s">
        <v>14</v>
      </c>
      <c r="B3" s="19">
        <v>10581</v>
      </c>
      <c r="C3" s="20"/>
      <c r="D3" s="22"/>
      <c r="E3" s="20"/>
      <c r="F3" s="20"/>
      <c r="G3" s="23"/>
    </row>
    <row r="4" spans="1:9" x14ac:dyDescent="0.3">
      <c r="A4" s="20" t="s">
        <v>15</v>
      </c>
      <c r="B4" s="19">
        <v>14173</v>
      </c>
      <c r="C4" s="20"/>
      <c r="D4" s="20"/>
      <c r="E4" s="20"/>
      <c r="F4" s="20"/>
      <c r="G4" s="20"/>
    </row>
    <row r="5" spans="1:9" x14ac:dyDescent="0.3">
      <c r="A5" s="20" t="s">
        <v>16</v>
      </c>
      <c r="B5" s="19">
        <v>13170</v>
      </c>
      <c r="C5" s="20"/>
      <c r="D5" s="20"/>
      <c r="E5" s="20"/>
      <c r="F5" s="20"/>
      <c r="G5" s="20"/>
    </row>
    <row r="6" spans="1:9" x14ac:dyDescent="0.3">
      <c r="A6" s="20" t="s">
        <v>17</v>
      </c>
      <c r="B6" s="19">
        <v>2015</v>
      </c>
      <c r="C6" s="20"/>
      <c r="D6" s="20"/>
      <c r="E6" s="20"/>
      <c r="F6" s="20"/>
      <c r="G6" s="20"/>
    </row>
    <row r="7" spans="1:9" x14ac:dyDescent="0.3">
      <c r="A7" s="20" t="s">
        <v>18</v>
      </c>
      <c r="B7" s="19">
        <v>3380</v>
      </c>
      <c r="C7" s="20"/>
      <c r="D7" s="20"/>
      <c r="E7" s="20"/>
      <c r="F7" s="20"/>
      <c r="G7" s="20"/>
    </row>
    <row r="8" spans="1:9" x14ac:dyDescent="0.3">
      <c r="A8" s="20" t="s">
        <v>19</v>
      </c>
      <c r="B8" s="19">
        <v>30799</v>
      </c>
      <c r="C8" s="20"/>
      <c r="D8" s="20"/>
      <c r="E8" s="20"/>
      <c r="F8" s="20"/>
      <c r="G8" s="20"/>
    </row>
    <row r="9" spans="1:9" x14ac:dyDescent="0.3">
      <c r="A9" s="20" t="s">
        <v>20</v>
      </c>
      <c r="B9" s="19">
        <v>6316</v>
      </c>
      <c r="C9" s="20"/>
      <c r="D9" s="20"/>
      <c r="E9" s="20"/>
      <c r="F9" s="20"/>
      <c r="G9" s="20"/>
    </row>
    <row r="10" spans="1:9" x14ac:dyDescent="0.3">
      <c r="A10" s="20" t="s">
        <v>21</v>
      </c>
      <c r="B10" s="19">
        <v>3873</v>
      </c>
      <c r="C10" s="20"/>
      <c r="D10" s="20"/>
      <c r="E10" s="20"/>
      <c r="F10" s="20"/>
      <c r="G10" s="20"/>
    </row>
    <row r="11" spans="1:9" x14ac:dyDescent="0.3">
      <c r="A11" s="20" t="s">
        <v>22</v>
      </c>
      <c r="B11" s="19">
        <v>13077</v>
      </c>
      <c r="C11" s="20"/>
      <c r="D11" s="20"/>
      <c r="E11" s="20"/>
      <c r="F11" s="20"/>
      <c r="G11" s="20"/>
    </row>
    <row r="12" spans="1:9" x14ac:dyDescent="0.3">
      <c r="A12" s="20" t="s">
        <v>24</v>
      </c>
      <c r="B12" s="19">
        <v>5260</v>
      </c>
      <c r="C12" s="20"/>
      <c r="D12" s="20"/>
      <c r="E12" s="20"/>
      <c r="F12" s="20"/>
      <c r="G12" s="20"/>
    </row>
    <row r="13" spans="1:9" x14ac:dyDescent="0.3">
      <c r="A13" s="19" t="s">
        <v>23</v>
      </c>
      <c r="B13" s="19">
        <v>44276</v>
      </c>
      <c r="C13" s="19"/>
      <c r="D13" s="22"/>
      <c r="E13" s="20"/>
      <c r="F13" s="20"/>
      <c r="G13" s="20"/>
    </row>
    <row r="14" spans="1:9" x14ac:dyDescent="0.3">
      <c r="A14" s="19" t="s">
        <v>116</v>
      </c>
      <c r="B14" s="19">
        <f>SUM(B3:B13)</f>
        <v>146920</v>
      </c>
      <c r="C14" s="34" t="s">
        <v>93</v>
      </c>
      <c r="D14" s="35" t="s">
        <v>108</v>
      </c>
      <c r="E14" s="28" t="s">
        <v>109</v>
      </c>
      <c r="F14" s="28">
        <v>7</v>
      </c>
      <c r="G14" s="23" t="s">
        <v>25</v>
      </c>
    </row>
    <row r="15" spans="1:9" x14ac:dyDescent="0.3">
      <c r="C15" s="8"/>
      <c r="D15" s="8"/>
      <c r="E15" s="8"/>
      <c r="F15" s="8"/>
      <c r="G15" s="8"/>
      <c r="H15" s="8"/>
      <c r="I15" s="8"/>
    </row>
    <row r="16" spans="1:9" x14ac:dyDescent="0.3">
      <c r="C16" s="8"/>
      <c r="D16" s="8"/>
      <c r="E16" s="8"/>
      <c r="F16" s="8"/>
      <c r="G16" s="8"/>
      <c r="H16" s="8"/>
      <c r="I16" s="8"/>
    </row>
    <row r="17" spans="3:9" x14ac:dyDescent="0.3">
      <c r="C17" s="8"/>
      <c r="D17" s="8"/>
      <c r="E17" s="8"/>
      <c r="F17" s="8"/>
      <c r="G17" s="8"/>
      <c r="H17" s="8"/>
      <c r="I17" s="8"/>
    </row>
  </sheetData>
  <hyperlinks>
    <hyperlink ref="G1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activeCell="C11" sqref="C11:F11"/>
    </sheetView>
  </sheetViews>
  <sheetFormatPr defaultRowHeight="14.4" x14ac:dyDescent="0.3"/>
  <cols>
    <col min="1" max="1" width="25.5546875" customWidth="1"/>
    <col min="2" max="2" width="18.109375" customWidth="1"/>
    <col min="3" max="3" width="18" customWidth="1"/>
    <col min="4" max="4" width="18.5546875" customWidth="1"/>
    <col min="5" max="5" width="18.44140625" customWidth="1"/>
    <col min="6" max="6" width="19.33203125" customWidth="1"/>
    <col min="7" max="7" width="22.109375" customWidth="1"/>
    <col min="8" max="8" width="18.33203125" customWidth="1"/>
    <col min="9" max="9" width="26.5546875" customWidth="1"/>
  </cols>
  <sheetData>
    <row r="1" spans="1:13" ht="100.8" x14ac:dyDescent="0.3">
      <c r="A1" s="2" t="s">
        <v>127</v>
      </c>
      <c r="B1" s="2" t="s">
        <v>113</v>
      </c>
      <c r="C1" s="2" t="s">
        <v>99</v>
      </c>
      <c r="D1" s="2" t="s">
        <v>100</v>
      </c>
      <c r="E1" s="2" t="s">
        <v>1</v>
      </c>
      <c r="F1" s="2" t="s">
        <v>2</v>
      </c>
      <c r="G1" s="2" t="s">
        <v>3</v>
      </c>
    </row>
    <row r="2" spans="1:13" x14ac:dyDescent="0.3">
      <c r="A2" s="1" t="s">
        <v>27</v>
      </c>
      <c r="B2" s="19">
        <v>83788</v>
      </c>
      <c r="C2" s="1"/>
      <c r="D2" s="5"/>
      <c r="E2" s="1"/>
      <c r="F2" s="1"/>
      <c r="G2" s="4"/>
    </row>
    <row r="3" spans="1:13" x14ac:dyDescent="0.3">
      <c r="A3" s="1" t="s">
        <v>28</v>
      </c>
      <c r="B3" s="19">
        <v>14112</v>
      </c>
      <c r="C3" s="6"/>
      <c r="D3" s="6"/>
      <c r="E3" s="6"/>
      <c r="F3" s="6"/>
      <c r="G3" s="6"/>
      <c r="H3" s="8"/>
      <c r="I3" s="8"/>
      <c r="J3" s="8"/>
      <c r="K3" s="8"/>
    </row>
    <row r="4" spans="1:13" x14ac:dyDescent="0.3">
      <c r="A4" s="1" t="s">
        <v>29</v>
      </c>
      <c r="B4" s="19">
        <v>67857</v>
      </c>
      <c r="C4" s="6"/>
      <c r="D4" s="6"/>
      <c r="E4" s="6"/>
      <c r="F4" s="6"/>
      <c r="G4" s="6"/>
      <c r="H4" s="8"/>
      <c r="I4" s="8"/>
      <c r="J4" s="8"/>
      <c r="K4" s="8"/>
    </row>
    <row r="5" spans="1:13" x14ac:dyDescent="0.3">
      <c r="A5" s="1" t="s">
        <v>30</v>
      </c>
      <c r="B5" s="19">
        <v>8289</v>
      </c>
      <c r="C5" s="6"/>
      <c r="D5" s="6"/>
      <c r="E5" s="6"/>
      <c r="F5" s="6"/>
      <c r="G5" s="6"/>
      <c r="H5" s="8"/>
      <c r="I5" s="8"/>
      <c r="J5" s="8"/>
      <c r="K5" s="8"/>
    </row>
    <row r="6" spans="1:13" x14ac:dyDescent="0.3">
      <c r="A6" s="1" t="s">
        <v>31</v>
      </c>
      <c r="B6" s="19">
        <v>7004</v>
      </c>
      <c r="C6" s="6"/>
      <c r="D6" s="6"/>
      <c r="E6" s="6"/>
      <c r="F6" s="6"/>
      <c r="G6" s="6"/>
      <c r="H6" s="8"/>
      <c r="I6" s="8"/>
      <c r="J6" s="8"/>
      <c r="K6" s="8"/>
    </row>
    <row r="7" spans="1:13" x14ac:dyDescent="0.3">
      <c r="A7" s="1" t="s">
        <v>32</v>
      </c>
      <c r="B7" s="19">
        <v>5187</v>
      </c>
      <c r="C7" s="6"/>
      <c r="D7" s="6"/>
      <c r="F7" s="6"/>
      <c r="G7" s="6"/>
      <c r="H7" s="8"/>
      <c r="I7" s="8"/>
      <c r="J7" s="8"/>
      <c r="K7" s="8"/>
    </row>
    <row r="8" spans="1:13" x14ac:dyDescent="0.3">
      <c r="A8" s="1" t="s">
        <v>33</v>
      </c>
      <c r="B8" s="19">
        <v>2564</v>
      </c>
      <c r="C8" s="6"/>
      <c r="D8" s="6"/>
      <c r="F8" s="6"/>
      <c r="G8" s="6"/>
      <c r="H8" s="8"/>
      <c r="I8" s="8"/>
      <c r="J8" s="8"/>
      <c r="K8" s="8"/>
    </row>
    <row r="9" spans="1:13" x14ac:dyDescent="0.3">
      <c r="A9" s="1" t="s">
        <v>34</v>
      </c>
      <c r="B9" s="19">
        <v>13129</v>
      </c>
      <c r="C9" s="6"/>
      <c r="D9" s="6"/>
      <c r="E9" s="6"/>
      <c r="F9" s="6"/>
      <c r="G9" s="6"/>
      <c r="H9" s="8"/>
      <c r="I9" s="8"/>
      <c r="J9" s="8"/>
      <c r="K9" s="8"/>
    </row>
    <row r="10" spans="1:13" x14ac:dyDescent="0.3">
      <c r="A10" s="1" t="s">
        <v>35</v>
      </c>
      <c r="B10" s="19">
        <v>5009</v>
      </c>
      <c r="C10" s="6"/>
      <c r="D10" s="6"/>
      <c r="E10" s="6"/>
      <c r="F10" s="6"/>
      <c r="G10" s="6"/>
      <c r="H10" s="8"/>
      <c r="I10" s="8"/>
      <c r="J10" s="8"/>
      <c r="K10" s="8"/>
    </row>
    <row r="11" spans="1:13" x14ac:dyDescent="0.3">
      <c r="A11" s="3" t="s">
        <v>118</v>
      </c>
      <c r="B11" s="16">
        <f>SUM(B2:B10)</f>
        <v>206939</v>
      </c>
      <c r="C11" s="16" t="s">
        <v>96</v>
      </c>
      <c r="D11" s="17" t="s">
        <v>107</v>
      </c>
      <c r="E11" s="33" t="s">
        <v>106</v>
      </c>
      <c r="F11" s="33">
        <v>6</v>
      </c>
      <c r="G11" s="10" t="s">
        <v>26</v>
      </c>
      <c r="H11" s="8"/>
      <c r="I11" s="8"/>
      <c r="J11" s="8"/>
      <c r="K11" s="8"/>
    </row>
    <row r="12" spans="1:13" x14ac:dyDescent="0.3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3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</sheetData>
  <hyperlinks>
    <hyperlink ref="G11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C11" sqref="C11:F11"/>
    </sheetView>
  </sheetViews>
  <sheetFormatPr defaultRowHeight="14.4" x14ac:dyDescent="0.3"/>
  <cols>
    <col min="1" max="2" width="18.44140625" customWidth="1"/>
    <col min="3" max="3" width="18.33203125" customWidth="1"/>
    <col min="4" max="5" width="18.44140625" customWidth="1"/>
    <col min="6" max="6" width="18.33203125" customWidth="1"/>
    <col min="7" max="7" width="21.5546875" customWidth="1"/>
    <col min="8" max="8" width="18.6640625" customWidth="1"/>
    <col min="9" max="9" width="26.88671875" customWidth="1"/>
  </cols>
  <sheetData>
    <row r="1" spans="1:10" ht="101.4" thickBot="1" x14ac:dyDescent="0.35">
      <c r="A1" s="2" t="s">
        <v>128</v>
      </c>
      <c r="B1" s="2" t="s">
        <v>112</v>
      </c>
      <c r="C1" s="2" t="s">
        <v>99</v>
      </c>
      <c r="D1" s="2" t="s">
        <v>100</v>
      </c>
      <c r="E1" s="2" t="s">
        <v>1</v>
      </c>
      <c r="F1" s="2" t="s">
        <v>2</v>
      </c>
      <c r="G1" s="12" t="s">
        <v>3</v>
      </c>
    </row>
    <row r="2" spans="1:10" x14ac:dyDescent="0.3">
      <c r="A2" s="27" t="s">
        <v>37</v>
      </c>
      <c r="B2" s="9">
        <v>47726</v>
      </c>
      <c r="C2" s="6"/>
      <c r="D2" s="7"/>
      <c r="E2" s="6"/>
      <c r="F2" s="11"/>
      <c r="G2" s="13"/>
    </row>
    <row r="3" spans="1:10" x14ac:dyDescent="0.3">
      <c r="A3" s="27" t="s">
        <v>38</v>
      </c>
      <c r="B3" s="9">
        <v>35239</v>
      </c>
      <c r="C3" s="6"/>
      <c r="D3" s="6"/>
      <c r="E3" s="6"/>
      <c r="F3" s="11"/>
      <c r="G3" s="14"/>
    </row>
    <row r="4" spans="1:10" x14ac:dyDescent="0.3">
      <c r="A4" s="27" t="s">
        <v>39</v>
      </c>
      <c r="B4" s="9">
        <v>17870</v>
      </c>
      <c r="C4" s="6"/>
      <c r="D4" s="6"/>
      <c r="E4" s="6"/>
      <c r="F4" s="11"/>
      <c r="G4" s="14"/>
    </row>
    <row r="5" spans="1:10" x14ac:dyDescent="0.3">
      <c r="A5" s="27" t="s">
        <v>117</v>
      </c>
      <c r="B5" s="9">
        <v>14918</v>
      </c>
      <c r="C5" s="6"/>
      <c r="D5" s="6"/>
      <c r="E5" s="6"/>
      <c r="F5" s="11"/>
      <c r="G5" s="14"/>
    </row>
    <row r="6" spans="1:10" x14ac:dyDescent="0.3">
      <c r="A6" s="27" t="s">
        <v>40</v>
      </c>
      <c r="B6" s="9">
        <v>3151</v>
      </c>
      <c r="C6" s="6"/>
      <c r="D6" s="6"/>
      <c r="E6" s="6"/>
      <c r="F6" s="11"/>
      <c r="G6" s="14"/>
    </row>
    <row r="7" spans="1:10" x14ac:dyDescent="0.3">
      <c r="A7" s="27" t="s">
        <v>41</v>
      </c>
      <c r="B7" s="9">
        <v>8041</v>
      </c>
      <c r="C7" s="6"/>
      <c r="D7" s="6"/>
      <c r="E7" s="6"/>
      <c r="F7" s="11"/>
      <c r="G7" s="14"/>
    </row>
    <row r="8" spans="1:10" x14ac:dyDescent="0.3">
      <c r="A8" s="27" t="s">
        <v>43</v>
      </c>
      <c r="B8" s="9">
        <v>3722</v>
      </c>
      <c r="C8" s="6"/>
      <c r="D8" s="6"/>
      <c r="E8" s="6"/>
      <c r="F8" s="11"/>
      <c r="G8" s="14"/>
    </row>
    <row r="9" spans="1:10" x14ac:dyDescent="0.3">
      <c r="A9" s="27" t="s">
        <v>42</v>
      </c>
      <c r="B9" s="9">
        <v>2206</v>
      </c>
      <c r="C9" s="6"/>
      <c r="D9" s="6"/>
      <c r="E9" s="6"/>
      <c r="F9" s="11"/>
      <c r="G9" s="14"/>
    </row>
    <row r="10" spans="1:10" ht="15" thickBot="1" x14ac:dyDescent="0.35">
      <c r="A10" s="27" t="s">
        <v>44</v>
      </c>
      <c r="B10" s="25">
        <v>3662</v>
      </c>
      <c r="C10" s="6"/>
      <c r="D10" s="6"/>
      <c r="E10" s="6"/>
      <c r="F10" s="11"/>
      <c r="G10" s="14"/>
    </row>
    <row r="11" spans="1:10" ht="15" thickBot="1" x14ac:dyDescent="0.35">
      <c r="A11" s="24" t="s">
        <v>118</v>
      </c>
      <c r="B11" s="26">
        <f>SUM(B2:B10)</f>
        <v>136535</v>
      </c>
      <c r="C11" s="36" t="s">
        <v>92</v>
      </c>
      <c r="D11" s="17" t="s">
        <v>102</v>
      </c>
      <c r="E11" s="33" t="s">
        <v>103</v>
      </c>
      <c r="F11" s="29">
        <v>10</v>
      </c>
      <c r="G11" s="15" t="s">
        <v>36</v>
      </c>
      <c r="H11" s="8"/>
    </row>
    <row r="12" spans="1:10" x14ac:dyDescent="0.3">
      <c r="C12" s="8"/>
      <c r="D12" s="8"/>
      <c r="E12" s="8"/>
      <c r="F12" s="8"/>
      <c r="G12" s="8"/>
      <c r="H12" s="8"/>
      <c r="I12" s="8"/>
      <c r="J12" s="8"/>
    </row>
    <row r="13" spans="1:10" x14ac:dyDescent="0.3">
      <c r="C13" s="8"/>
      <c r="D13" s="8"/>
      <c r="E13" s="8"/>
      <c r="F13" s="8"/>
      <c r="G13" s="8"/>
      <c r="H13" s="8"/>
      <c r="I13" s="8"/>
      <c r="J13" s="8"/>
    </row>
  </sheetData>
  <hyperlinks>
    <hyperlink ref="G11" r:id="rId1" xr:uid="{00000000-0004-0000-0300-000000000000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selection activeCell="F2" sqref="F2"/>
    </sheetView>
  </sheetViews>
  <sheetFormatPr defaultRowHeight="14.4" x14ac:dyDescent="0.3"/>
  <cols>
    <col min="1" max="2" width="18.44140625" customWidth="1"/>
    <col min="3" max="6" width="18.33203125" customWidth="1"/>
    <col min="7" max="7" width="24.44140625" customWidth="1"/>
    <col min="8" max="8" width="18.44140625" customWidth="1"/>
    <col min="9" max="9" width="27" customWidth="1"/>
  </cols>
  <sheetData>
    <row r="1" spans="1:7" ht="100.8" x14ac:dyDescent="0.3">
      <c r="A1" s="2" t="s">
        <v>121</v>
      </c>
      <c r="B1" s="2" t="s">
        <v>112</v>
      </c>
      <c r="C1" s="2" t="s">
        <v>99</v>
      </c>
      <c r="D1" s="2" t="s">
        <v>100</v>
      </c>
      <c r="E1" s="2" t="s">
        <v>1</v>
      </c>
      <c r="F1" s="2" t="s">
        <v>2</v>
      </c>
      <c r="G1" s="2" t="s">
        <v>3</v>
      </c>
    </row>
    <row r="2" spans="1:7" x14ac:dyDescent="0.3">
      <c r="A2" s="1" t="s">
        <v>46</v>
      </c>
      <c r="B2" s="19">
        <v>77310</v>
      </c>
      <c r="C2" s="1"/>
      <c r="D2" s="5"/>
      <c r="E2" s="1"/>
      <c r="F2" s="1"/>
      <c r="G2" s="4"/>
    </row>
    <row r="3" spans="1:7" x14ac:dyDescent="0.3">
      <c r="A3" s="1" t="s">
        <v>47</v>
      </c>
      <c r="B3" s="21">
        <v>38056</v>
      </c>
      <c r="C3" s="1"/>
      <c r="D3" s="1"/>
      <c r="E3" s="1"/>
      <c r="F3" s="1"/>
      <c r="G3" s="1"/>
    </row>
    <row r="4" spans="1:7" x14ac:dyDescent="0.3">
      <c r="A4" s="1" t="s">
        <v>48</v>
      </c>
      <c r="B4" s="19">
        <v>69111</v>
      </c>
      <c r="C4" s="6"/>
      <c r="D4" s="6"/>
      <c r="E4" s="1"/>
      <c r="F4" s="6"/>
      <c r="G4" s="1"/>
    </row>
    <row r="5" spans="1:7" x14ac:dyDescent="0.3">
      <c r="A5" s="1" t="s">
        <v>49</v>
      </c>
      <c r="B5" s="19">
        <v>44298</v>
      </c>
      <c r="C5" s="6"/>
      <c r="D5" s="6"/>
      <c r="E5" s="1"/>
      <c r="F5" s="6"/>
      <c r="G5" s="1"/>
    </row>
    <row r="6" spans="1:7" x14ac:dyDescent="0.3">
      <c r="A6" s="1" t="s">
        <v>50</v>
      </c>
      <c r="B6" s="19">
        <v>63232</v>
      </c>
      <c r="C6" s="6"/>
      <c r="D6" s="6"/>
      <c r="E6" s="1"/>
      <c r="F6" s="6"/>
      <c r="G6" s="1"/>
    </row>
    <row r="7" spans="1:7" x14ac:dyDescent="0.3">
      <c r="A7" s="1" t="s">
        <v>51</v>
      </c>
      <c r="B7" s="18">
        <v>61118</v>
      </c>
      <c r="C7" s="6"/>
      <c r="D7" s="6"/>
      <c r="E7" s="1"/>
      <c r="F7" s="6"/>
      <c r="G7" s="1"/>
    </row>
    <row r="8" spans="1:7" x14ac:dyDescent="0.3">
      <c r="A8" s="1" t="s">
        <v>52</v>
      </c>
      <c r="B8" s="18">
        <v>39374</v>
      </c>
      <c r="C8" s="6"/>
      <c r="D8" s="6"/>
      <c r="E8" s="1"/>
      <c r="F8" s="6"/>
      <c r="G8" s="1"/>
    </row>
    <row r="9" spans="1:7" x14ac:dyDescent="0.3">
      <c r="A9" s="1" t="s">
        <v>53</v>
      </c>
      <c r="B9" s="18">
        <v>44015</v>
      </c>
      <c r="C9" s="6"/>
      <c r="D9" s="6"/>
      <c r="E9" s="1"/>
      <c r="F9" s="6"/>
      <c r="G9" s="1"/>
    </row>
    <row r="10" spans="1:7" x14ac:dyDescent="0.3">
      <c r="A10" s="1" t="s">
        <v>54</v>
      </c>
      <c r="B10" s="18">
        <v>63569</v>
      </c>
      <c r="C10" s="6"/>
      <c r="D10" s="6"/>
      <c r="E10" s="1"/>
      <c r="F10" s="6"/>
      <c r="G10" s="1"/>
    </row>
    <row r="11" spans="1:7" x14ac:dyDescent="0.3">
      <c r="A11" s="1" t="s">
        <v>55</v>
      </c>
      <c r="B11" s="18">
        <v>26141</v>
      </c>
      <c r="C11" s="6"/>
      <c r="D11" s="6"/>
      <c r="E11" s="1"/>
      <c r="F11" s="6"/>
      <c r="G11" s="1"/>
    </row>
    <row r="12" spans="1:7" x14ac:dyDescent="0.3">
      <c r="A12" s="3" t="s">
        <v>56</v>
      </c>
      <c r="B12" s="18">
        <v>13193</v>
      </c>
      <c r="C12" s="9"/>
      <c r="D12" s="7"/>
      <c r="E12" s="1"/>
      <c r="F12" s="6"/>
      <c r="G12" s="1"/>
    </row>
    <row r="13" spans="1:7" x14ac:dyDescent="0.3">
      <c r="A13" s="3" t="s">
        <v>57</v>
      </c>
      <c r="B13" s="9">
        <v>3389</v>
      </c>
      <c r="C13" s="9"/>
      <c r="D13" s="7"/>
      <c r="E13" s="1"/>
      <c r="F13" s="6"/>
      <c r="G13" s="1"/>
    </row>
    <row r="14" spans="1:7" x14ac:dyDescent="0.3">
      <c r="A14" s="3" t="s">
        <v>58</v>
      </c>
      <c r="B14" s="9">
        <v>17290</v>
      </c>
      <c r="C14" s="9"/>
      <c r="D14" s="7"/>
      <c r="E14" s="1"/>
      <c r="F14" s="6"/>
      <c r="G14" s="1"/>
    </row>
    <row r="15" spans="1:7" x14ac:dyDescent="0.3">
      <c r="A15" s="3" t="s">
        <v>59</v>
      </c>
      <c r="B15" s="9">
        <v>9061</v>
      </c>
      <c r="C15" s="9"/>
      <c r="D15" s="7"/>
      <c r="E15" s="1"/>
      <c r="F15" s="6"/>
      <c r="G15" s="1"/>
    </row>
    <row r="16" spans="1:7" x14ac:dyDescent="0.3">
      <c r="A16" s="3" t="s">
        <v>60</v>
      </c>
      <c r="B16" s="9">
        <v>6717</v>
      </c>
      <c r="C16" s="9"/>
      <c r="D16" s="7"/>
      <c r="E16" s="1"/>
      <c r="F16" s="6"/>
      <c r="G16" s="1"/>
    </row>
    <row r="17" spans="1:8" x14ac:dyDescent="0.3">
      <c r="A17" s="3" t="s">
        <v>61</v>
      </c>
      <c r="B17" s="9">
        <v>22737</v>
      </c>
      <c r="C17" s="9"/>
      <c r="D17" s="7"/>
      <c r="E17" s="1"/>
      <c r="F17" s="6"/>
      <c r="G17" s="1"/>
    </row>
    <row r="18" spans="1:8" x14ac:dyDescent="0.3">
      <c r="A18" s="3" t="s">
        <v>62</v>
      </c>
      <c r="B18" s="9">
        <v>9207</v>
      </c>
      <c r="C18" s="9"/>
      <c r="D18" s="7"/>
      <c r="E18" s="1"/>
      <c r="F18" s="6"/>
      <c r="G18" s="1"/>
    </row>
    <row r="19" spans="1:8" x14ac:dyDescent="0.3">
      <c r="A19" s="3" t="s">
        <v>118</v>
      </c>
      <c r="B19" s="9">
        <f>SUM(B2:B18)</f>
        <v>607818</v>
      </c>
      <c r="C19" s="16" t="s">
        <v>98</v>
      </c>
      <c r="D19" s="17" t="s">
        <v>115</v>
      </c>
      <c r="E19" s="27" t="s">
        <v>114</v>
      </c>
      <c r="F19" s="33">
        <v>5</v>
      </c>
      <c r="G19" s="4" t="s">
        <v>45</v>
      </c>
    </row>
    <row r="20" spans="1:8" x14ac:dyDescent="0.3">
      <c r="C20" s="8"/>
      <c r="D20" s="8"/>
      <c r="E20" s="8"/>
      <c r="F20" s="8"/>
      <c r="H20" s="8"/>
    </row>
    <row r="21" spans="1:8" x14ac:dyDescent="0.3">
      <c r="E21" s="8"/>
      <c r="H21" s="8"/>
    </row>
    <row r="22" spans="1:8" x14ac:dyDescent="0.3">
      <c r="E22" s="8"/>
    </row>
  </sheetData>
  <hyperlinks>
    <hyperlink ref="G19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workbookViewId="0">
      <selection activeCell="C11" sqref="C11:F11"/>
    </sheetView>
  </sheetViews>
  <sheetFormatPr defaultRowHeight="14.4" x14ac:dyDescent="0.3"/>
  <cols>
    <col min="1" max="1" width="18.109375" customWidth="1"/>
    <col min="2" max="4" width="18.44140625" customWidth="1"/>
    <col min="5" max="5" width="18.88671875" customWidth="1"/>
    <col min="6" max="7" width="18.33203125" customWidth="1"/>
    <col min="8" max="8" width="18" customWidth="1"/>
    <col min="9" max="9" width="51.109375" customWidth="1"/>
  </cols>
  <sheetData>
    <row r="1" spans="1:10" ht="100.8" x14ac:dyDescent="0.3">
      <c r="A1" s="2" t="s">
        <v>122</v>
      </c>
      <c r="B1" s="2" t="s">
        <v>112</v>
      </c>
      <c r="C1" s="2" t="s">
        <v>99</v>
      </c>
      <c r="D1" s="2" t="s">
        <v>100</v>
      </c>
      <c r="E1" s="2" t="s">
        <v>1</v>
      </c>
      <c r="F1" s="2" t="s">
        <v>2</v>
      </c>
      <c r="G1" s="2" t="s">
        <v>3</v>
      </c>
    </row>
    <row r="2" spans="1:10" x14ac:dyDescent="0.3">
      <c r="A2" s="1" t="s">
        <v>64</v>
      </c>
      <c r="B2" s="9">
        <v>22496</v>
      </c>
      <c r="C2" s="6"/>
      <c r="D2" s="7"/>
      <c r="E2" s="6"/>
      <c r="F2" s="6"/>
      <c r="G2" s="10"/>
      <c r="H2" s="8"/>
    </row>
    <row r="3" spans="1:10" x14ac:dyDescent="0.3">
      <c r="A3" s="1" t="s">
        <v>65</v>
      </c>
      <c r="B3" s="9">
        <v>13615</v>
      </c>
      <c r="C3" s="6"/>
      <c r="D3" s="6"/>
      <c r="E3" s="6"/>
      <c r="F3" s="6"/>
      <c r="G3" s="6"/>
      <c r="H3" s="8"/>
    </row>
    <row r="4" spans="1:10" x14ac:dyDescent="0.3">
      <c r="A4" s="1" t="s">
        <v>66</v>
      </c>
      <c r="B4" s="9">
        <v>19898</v>
      </c>
      <c r="C4" s="6"/>
      <c r="D4" s="6"/>
      <c r="E4" s="6"/>
      <c r="F4" s="6"/>
      <c r="G4" s="6"/>
      <c r="H4" s="8"/>
    </row>
    <row r="5" spans="1:10" x14ac:dyDescent="0.3">
      <c r="A5" s="1" t="s">
        <v>67</v>
      </c>
      <c r="B5" s="9">
        <v>59725</v>
      </c>
      <c r="C5" s="6"/>
      <c r="D5" s="6"/>
      <c r="E5" s="6"/>
      <c r="F5" s="6"/>
      <c r="G5" s="6"/>
      <c r="H5" s="8"/>
    </row>
    <row r="6" spans="1:10" x14ac:dyDescent="0.3">
      <c r="A6" s="1" t="s">
        <v>68</v>
      </c>
      <c r="B6" s="9">
        <v>19252</v>
      </c>
      <c r="C6" s="6"/>
      <c r="D6" s="6"/>
      <c r="E6" s="6"/>
      <c r="F6" s="6"/>
      <c r="G6" s="6"/>
      <c r="H6" s="8"/>
    </row>
    <row r="7" spans="1:10" x14ac:dyDescent="0.3">
      <c r="A7" s="1" t="s">
        <v>69</v>
      </c>
      <c r="B7" s="9">
        <v>8790</v>
      </c>
      <c r="C7" s="6"/>
      <c r="D7" s="6"/>
      <c r="E7" s="6"/>
      <c r="F7" s="6"/>
      <c r="G7" s="6"/>
      <c r="H7" s="8"/>
    </row>
    <row r="8" spans="1:10" x14ac:dyDescent="0.3">
      <c r="A8" s="1" t="s">
        <v>70</v>
      </c>
      <c r="B8" s="9">
        <v>5005</v>
      </c>
      <c r="C8" s="6"/>
      <c r="D8" s="6"/>
      <c r="E8" s="6"/>
      <c r="F8" s="6"/>
      <c r="G8" s="6"/>
      <c r="H8" s="8"/>
    </row>
    <row r="9" spans="1:10" x14ac:dyDescent="0.3">
      <c r="A9" s="1" t="s">
        <v>71</v>
      </c>
      <c r="B9" s="9">
        <v>17664</v>
      </c>
      <c r="C9" s="6"/>
      <c r="D9" s="6"/>
      <c r="E9" s="6"/>
      <c r="F9" s="6"/>
      <c r="G9" s="6"/>
      <c r="H9" s="8"/>
    </row>
    <row r="10" spans="1:10" x14ac:dyDescent="0.3">
      <c r="A10" s="1" t="s">
        <v>72</v>
      </c>
      <c r="B10" s="9">
        <v>85131</v>
      </c>
      <c r="C10" s="6"/>
      <c r="D10" s="6"/>
      <c r="E10" s="6"/>
      <c r="F10" s="6"/>
      <c r="G10" s="6"/>
      <c r="H10" s="8"/>
    </row>
    <row r="11" spans="1:10" x14ac:dyDescent="0.3">
      <c r="A11" s="3" t="s">
        <v>118</v>
      </c>
      <c r="B11" s="16">
        <f>SUM(B2:B10)</f>
        <v>251576</v>
      </c>
      <c r="C11" s="16">
        <v>2431</v>
      </c>
      <c r="D11" s="17" t="s">
        <v>130</v>
      </c>
      <c r="E11" s="33" t="s">
        <v>63</v>
      </c>
      <c r="F11" s="33">
        <v>7</v>
      </c>
      <c r="G11" s="6" t="s">
        <v>129</v>
      </c>
      <c r="H11" s="8"/>
    </row>
    <row r="12" spans="1:10" x14ac:dyDescent="0.3">
      <c r="C12" s="8"/>
      <c r="D12" s="8"/>
      <c r="E12" s="8"/>
      <c r="F12" s="8"/>
      <c r="G12" s="8"/>
      <c r="H12" s="8"/>
      <c r="I12" s="8"/>
      <c r="J12" s="8"/>
    </row>
    <row r="13" spans="1:10" x14ac:dyDescent="0.3">
      <c r="C13" s="8"/>
      <c r="D13" s="8"/>
      <c r="E13" s="8"/>
      <c r="F13" s="8"/>
      <c r="G13" s="8"/>
      <c r="H13" s="8"/>
      <c r="I13" s="8"/>
      <c r="J13" s="8"/>
    </row>
    <row r="14" spans="1:10" x14ac:dyDescent="0.3">
      <c r="C14" s="8"/>
      <c r="D14" s="8"/>
      <c r="E14" s="8"/>
      <c r="F14" s="8"/>
      <c r="G14" s="8"/>
      <c r="H14" s="8"/>
      <c r="I14" s="8"/>
      <c r="J14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"/>
  <sheetViews>
    <sheetView topLeftCell="B1" workbookViewId="0">
      <selection activeCell="I1" sqref="I1"/>
    </sheetView>
  </sheetViews>
  <sheetFormatPr defaultRowHeight="14.4" x14ac:dyDescent="0.3"/>
  <cols>
    <col min="1" max="1" width="18.33203125" customWidth="1"/>
    <col min="2" max="2" width="18.5546875" customWidth="1"/>
    <col min="3" max="3" width="18.44140625" customWidth="1"/>
    <col min="4" max="4" width="18.109375" customWidth="1"/>
    <col min="5" max="5" width="18.44140625" customWidth="1"/>
    <col min="6" max="7" width="18.33203125" customWidth="1"/>
    <col min="8" max="8" width="24.109375" customWidth="1"/>
    <col min="9" max="9" width="29.88671875" customWidth="1"/>
  </cols>
  <sheetData>
    <row r="1" spans="1:11" ht="100.8" x14ac:dyDescent="0.3">
      <c r="A1" s="2" t="s">
        <v>0</v>
      </c>
      <c r="B1" s="2" t="s">
        <v>123</v>
      </c>
      <c r="C1" s="2" t="s">
        <v>112</v>
      </c>
      <c r="D1" s="2" t="s">
        <v>99</v>
      </c>
      <c r="E1" s="2" t="s">
        <v>100</v>
      </c>
      <c r="F1" s="2" t="s">
        <v>1</v>
      </c>
      <c r="G1" s="2" t="s">
        <v>2</v>
      </c>
      <c r="H1" s="2" t="s">
        <v>3</v>
      </c>
    </row>
    <row r="2" spans="1:11" x14ac:dyDescent="0.3">
      <c r="A2" s="1" t="s">
        <v>73</v>
      </c>
      <c r="B2" s="1" t="s">
        <v>75</v>
      </c>
      <c r="C2" s="9">
        <v>7269</v>
      </c>
      <c r="D2" s="6"/>
      <c r="E2" s="7"/>
      <c r="F2" s="6"/>
      <c r="G2" s="6"/>
      <c r="H2" s="10"/>
      <c r="I2" s="8"/>
      <c r="J2" s="8"/>
    </row>
    <row r="3" spans="1:11" x14ac:dyDescent="0.3">
      <c r="A3" s="1"/>
      <c r="B3" s="1" t="s">
        <v>76</v>
      </c>
      <c r="C3" s="9">
        <v>17681</v>
      </c>
      <c r="D3" s="6"/>
      <c r="E3" s="6"/>
      <c r="F3" s="6"/>
      <c r="G3" s="6"/>
      <c r="H3" s="6"/>
      <c r="I3" s="8"/>
      <c r="J3" s="8"/>
    </row>
    <row r="4" spans="1:11" x14ac:dyDescent="0.3">
      <c r="A4" s="1"/>
      <c r="B4" s="1" t="s">
        <v>77</v>
      </c>
      <c r="C4" s="9">
        <v>97616</v>
      </c>
      <c r="D4" s="6"/>
      <c r="E4" s="6"/>
      <c r="F4" s="6"/>
      <c r="G4" s="6"/>
      <c r="H4" s="6"/>
      <c r="I4" s="8"/>
      <c r="J4" s="8"/>
    </row>
    <row r="5" spans="1:11" x14ac:dyDescent="0.3">
      <c r="A5" s="1"/>
      <c r="B5" s="1" t="s">
        <v>78</v>
      </c>
      <c r="C5" s="9">
        <v>22660</v>
      </c>
      <c r="D5" s="6"/>
      <c r="E5" s="6"/>
      <c r="F5" s="6"/>
      <c r="G5" s="6"/>
      <c r="H5" s="6"/>
      <c r="I5" s="8"/>
      <c r="J5" s="8"/>
    </row>
    <row r="6" spans="1:11" x14ac:dyDescent="0.3">
      <c r="A6" s="1"/>
      <c r="B6" s="1" t="s">
        <v>79</v>
      </c>
      <c r="C6" s="9">
        <v>3404</v>
      </c>
      <c r="D6" s="6"/>
      <c r="E6" s="6"/>
      <c r="F6" s="6"/>
      <c r="G6" s="6"/>
      <c r="H6" s="6"/>
      <c r="I6" s="8"/>
      <c r="J6" s="8"/>
    </row>
    <row r="7" spans="1:11" x14ac:dyDescent="0.3">
      <c r="A7" s="1"/>
      <c r="B7" s="1" t="s">
        <v>80</v>
      </c>
      <c r="C7" s="9">
        <v>3375</v>
      </c>
      <c r="D7" s="6"/>
      <c r="E7" s="6"/>
      <c r="F7" s="6"/>
      <c r="G7" s="6"/>
      <c r="H7" s="6"/>
      <c r="I7" s="8"/>
      <c r="J7" s="8"/>
    </row>
    <row r="8" spans="1:11" x14ac:dyDescent="0.3">
      <c r="A8" s="1"/>
      <c r="B8" s="3" t="s">
        <v>118</v>
      </c>
      <c r="C8" s="16">
        <f>SUM(C2:C7)</f>
        <v>152005</v>
      </c>
      <c r="D8" s="16" t="s">
        <v>97</v>
      </c>
      <c r="E8" s="17" t="s">
        <v>131</v>
      </c>
      <c r="F8" s="33" t="s">
        <v>74</v>
      </c>
      <c r="G8" s="33">
        <v>5</v>
      </c>
      <c r="H8" s="10" t="s">
        <v>101</v>
      </c>
      <c r="I8" s="8"/>
      <c r="J8" s="8"/>
    </row>
    <row r="9" spans="1:11" x14ac:dyDescent="0.3">
      <c r="C9" s="8"/>
      <c r="D9" s="8"/>
      <c r="E9" s="8"/>
      <c r="F9" s="8"/>
      <c r="G9" s="8"/>
      <c r="H9" s="8"/>
      <c r="I9" s="8"/>
      <c r="J9" s="8"/>
      <c r="K9" s="8"/>
    </row>
  </sheetData>
  <hyperlinks>
    <hyperlink ref="H8" r:id="rId1" xr:uid="{00000000-0004-0000-0600-000000000000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C10" sqref="C10:F10"/>
    </sheetView>
  </sheetViews>
  <sheetFormatPr defaultRowHeight="14.4" x14ac:dyDescent="0.3"/>
  <cols>
    <col min="1" max="1" width="18" customWidth="1"/>
    <col min="2" max="2" width="18.109375" customWidth="1"/>
    <col min="3" max="5" width="18.5546875" customWidth="1"/>
    <col min="6" max="6" width="18.33203125" customWidth="1"/>
    <col min="7" max="7" width="23.21875" customWidth="1"/>
    <col min="8" max="8" width="18.33203125" customWidth="1"/>
    <col min="9" max="9" width="30.6640625" customWidth="1"/>
  </cols>
  <sheetData>
    <row r="1" spans="1:10" ht="100.8" x14ac:dyDescent="0.3">
      <c r="A1" s="2" t="s">
        <v>124</v>
      </c>
      <c r="B1" s="2" t="s">
        <v>120</v>
      </c>
      <c r="C1" s="2" t="s">
        <v>99</v>
      </c>
      <c r="D1" s="2" t="s">
        <v>100</v>
      </c>
      <c r="E1" s="2" t="s">
        <v>1</v>
      </c>
      <c r="F1" s="2" t="s">
        <v>2</v>
      </c>
      <c r="G1" s="2" t="s">
        <v>3</v>
      </c>
    </row>
    <row r="2" spans="1:10" x14ac:dyDescent="0.3">
      <c r="A2" s="1" t="s">
        <v>82</v>
      </c>
      <c r="B2" s="9">
        <v>2227</v>
      </c>
      <c r="C2" s="6"/>
      <c r="D2" s="7"/>
      <c r="E2" s="6"/>
      <c r="F2" s="6"/>
      <c r="G2" s="10"/>
      <c r="H2" s="8"/>
    </row>
    <row r="3" spans="1:10" x14ac:dyDescent="0.3">
      <c r="A3" s="1" t="s">
        <v>83</v>
      </c>
      <c r="B3" s="9">
        <v>15479</v>
      </c>
      <c r="C3" s="6"/>
      <c r="D3" s="6"/>
      <c r="E3" s="6"/>
      <c r="F3" s="6"/>
      <c r="G3" s="6"/>
      <c r="H3" s="8"/>
    </row>
    <row r="4" spans="1:10" x14ac:dyDescent="0.3">
      <c r="A4" s="1" t="s">
        <v>84</v>
      </c>
      <c r="B4" s="9">
        <v>3566</v>
      </c>
      <c r="C4" s="6"/>
      <c r="D4" s="6"/>
      <c r="E4" s="6"/>
      <c r="F4" s="6"/>
      <c r="G4" s="6"/>
      <c r="H4" s="8"/>
    </row>
    <row r="5" spans="1:10" x14ac:dyDescent="0.3">
      <c r="A5" s="1" t="s">
        <v>85</v>
      </c>
      <c r="B5" s="9">
        <v>39238</v>
      </c>
      <c r="C5" s="6"/>
      <c r="D5" s="6"/>
      <c r="E5" s="6"/>
      <c r="F5" s="6"/>
      <c r="G5" s="6"/>
      <c r="H5" s="8"/>
    </row>
    <row r="6" spans="1:10" x14ac:dyDescent="0.3">
      <c r="A6" s="1" t="s">
        <v>86</v>
      </c>
      <c r="B6" s="9">
        <v>5737</v>
      </c>
      <c r="C6" s="6"/>
      <c r="D6" s="6"/>
      <c r="E6" s="6"/>
      <c r="F6" s="6"/>
      <c r="G6" s="6"/>
      <c r="H6" s="8"/>
    </row>
    <row r="7" spans="1:10" x14ac:dyDescent="0.3">
      <c r="A7" s="1" t="s">
        <v>87</v>
      </c>
      <c r="B7" s="9">
        <v>4213</v>
      </c>
      <c r="C7" s="6"/>
      <c r="D7" s="6"/>
      <c r="E7" s="6"/>
      <c r="F7" s="6"/>
      <c r="G7" s="6"/>
      <c r="H7" s="8"/>
    </row>
    <row r="8" spans="1:10" x14ac:dyDescent="0.3">
      <c r="A8" s="1" t="s">
        <v>88</v>
      </c>
      <c r="B8" s="9">
        <v>50981</v>
      </c>
      <c r="C8" s="6"/>
      <c r="D8" s="6"/>
      <c r="E8" s="6"/>
      <c r="F8" s="6"/>
      <c r="G8" s="6"/>
      <c r="H8" s="8"/>
    </row>
    <row r="9" spans="1:10" x14ac:dyDescent="0.3">
      <c r="A9" s="1" t="s">
        <v>89</v>
      </c>
      <c r="B9" s="9">
        <v>3717</v>
      </c>
      <c r="C9" s="6"/>
      <c r="D9" s="6"/>
      <c r="E9" s="6"/>
      <c r="F9" s="6"/>
      <c r="G9" s="6"/>
      <c r="H9" s="8"/>
    </row>
    <row r="10" spans="1:10" x14ac:dyDescent="0.3">
      <c r="A10" s="3" t="s">
        <v>118</v>
      </c>
      <c r="B10" s="16">
        <f>SUM(B2:B9)</f>
        <v>125158</v>
      </c>
      <c r="C10" s="16" t="s">
        <v>94</v>
      </c>
      <c r="D10" s="17" t="s">
        <v>105</v>
      </c>
      <c r="E10" s="33" t="s">
        <v>104</v>
      </c>
      <c r="F10" s="33">
        <v>3</v>
      </c>
      <c r="G10" s="10" t="s">
        <v>81</v>
      </c>
      <c r="H10" s="8"/>
    </row>
    <row r="11" spans="1:10" x14ac:dyDescent="0.3">
      <c r="C11" s="8"/>
      <c r="D11" s="8"/>
      <c r="E11" s="8"/>
      <c r="F11" s="8"/>
      <c r="G11" s="8"/>
      <c r="H11" s="8"/>
      <c r="I11" s="8"/>
      <c r="J11" s="8"/>
    </row>
    <row r="12" spans="1:10" x14ac:dyDescent="0.3">
      <c r="C12" s="8"/>
      <c r="D12" s="8"/>
      <c r="E12" s="8"/>
      <c r="F12" s="8"/>
      <c r="G12" s="8"/>
      <c r="H12" s="8"/>
      <c r="I12" s="8"/>
      <c r="J12" s="8"/>
    </row>
    <row r="13" spans="1:10" x14ac:dyDescent="0.3">
      <c r="C13" s="8"/>
      <c r="D13" s="8"/>
      <c r="E13" s="8"/>
      <c r="F13" s="8"/>
      <c r="G13" s="8"/>
      <c r="H13" s="8"/>
      <c r="I13" s="8"/>
      <c r="J13" s="8"/>
    </row>
  </sheetData>
  <hyperlinks>
    <hyperlink ref="G10" r:id="rId1" xr:uid="{00000000-0004-0000-0700-000000000000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BE1B-35FA-46C3-8FE7-5625B604A074}">
  <dimension ref="A2:A3"/>
  <sheetViews>
    <sheetView tabSelected="1" workbookViewId="0">
      <selection activeCell="C7" sqref="C7"/>
    </sheetView>
  </sheetViews>
  <sheetFormatPr defaultRowHeight="14.4" x14ac:dyDescent="0.3"/>
  <cols>
    <col min="1" max="1" width="163.77734375" customWidth="1"/>
  </cols>
  <sheetData>
    <row r="2" spans="1:1" x14ac:dyDescent="0.3">
      <c r="A2" s="32"/>
    </row>
    <row r="3" spans="1:1" x14ac:dyDescent="0.3">
      <c r="A3" s="37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ЈУГОИСТОЧЕН</vt:lpstr>
      <vt:lpstr>ИСТОЧЕН</vt:lpstr>
      <vt:lpstr>ПЕЛАГОНИСКИ</vt:lpstr>
      <vt:lpstr>ВАРДАРСКИ</vt:lpstr>
      <vt:lpstr>СКОПСКИ</vt:lpstr>
      <vt:lpstr>ПОЛОШКИ</vt:lpstr>
      <vt:lpstr>СЕВЕРОИСТОЧЕН</vt:lpstr>
      <vt:lpstr>ЈУГОЗАПАДЕН</vt:lpstr>
      <vt:lpstr>ИЗВОР НА ПОДАТОЦИ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Metamorphosis</dc:creator>
  <cp:lastModifiedBy>Mitko Jankuloski</cp:lastModifiedBy>
  <cp:lastPrinted>2026-05-20T12:49:14Z</cp:lastPrinted>
  <dcterms:created xsi:type="dcterms:W3CDTF">2020-08-26T14:03:03Z</dcterms:created>
  <dcterms:modified xsi:type="dcterms:W3CDTF">2026-05-26T11:53:14Z</dcterms:modified>
</cp:coreProperties>
</file>