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9040" windowHeight="15720"/>
  </bookViews>
  <sheets>
    <sheet name="ИНСТРУКЦИИ" sheetId="8" r:id="rId1"/>
    <sheet name="Буџет на проектот" sheetId="1" r:id="rId2"/>
    <sheet name="Оправданост на трошоци" sheetId="3" r:id="rId3"/>
  </sheets>
  <definedNames>
    <definedName name="_xlnm.Print_Area" localSheetId="0">ИНСТРУКЦИИ!$A$1:$AA$100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B7" i="3"/>
  <c r="C16" i="3"/>
  <c r="C15" i="3"/>
  <c r="C14" i="3"/>
  <c r="C13" i="3"/>
  <c r="C12" i="3"/>
  <c r="C11" i="3"/>
  <c r="C10" i="3"/>
  <c r="C9" i="3"/>
  <c r="C8" i="3"/>
  <c r="C7" i="3"/>
  <c r="M71" i="1"/>
  <c r="M70" i="1"/>
  <c r="K89" i="1"/>
  <c r="L89" i="1"/>
  <c r="J89" i="1"/>
  <c r="M87" i="1"/>
  <c r="M88" i="1"/>
  <c r="L99" i="1"/>
  <c r="K99" i="1"/>
  <c r="J99" i="1"/>
  <c r="M98" i="1"/>
  <c r="M97" i="1"/>
  <c r="M96" i="1"/>
  <c r="M95" i="1"/>
  <c r="M94" i="1"/>
  <c r="M86" i="1"/>
  <c r="M85" i="1"/>
  <c r="M84" i="1"/>
  <c r="M83" i="1"/>
  <c r="M82" i="1"/>
  <c r="K77" i="1"/>
  <c r="L77" i="1"/>
  <c r="J77" i="1"/>
  <c r="M75" i="1"/>
  <c r="M76" i="1"/>
  <c r="M74" i="1"/>
  <c r="M73" i="1"/>
  <c r="M72" i="1"/>
  <c r="L65" i="1"/>
  <c r="K65" i="1"/>
  <c r="J65" i="1"/>
  <c r="M63" i="1"/>
  <c r="M64" i="1"/>
  <c r="M62" i="1"/>
  <c r="M61" i="1"/>
  <c r="M60" i="1"/>
  <c r="M59" i="1"/>
  <c r="M58" i="1"/>
  <c r="L53" i="1"/>
  <c r="K53" i="1"/>
  <c r="J53" i="1"/>
  <c r="M52" i="1"/>
  <c r="M51" i="1"/>
  <c r="M50" i="1"/>
  <c r="M49" i="1"/>
  <c r="M48" i="1"/>
  <c r="M47" i="1"/>
  <c r="M46" i="1"/>
  <c r="M32" i="1"/>
  <c r="M33" i="1"/>
  <c r="M34" i="1"/>
  <c r="M35" i="1"/>
  <c r="M36" i="1"/>
  <c r="M37" i="1"/>
  <c r="M38" i="1"/>
  <c r="M39" i="1"/>
  <c r="M40" i="1"/>
  <c r="M41" i="1"/>
  <c r="L42" i="1"/>
  <c r="K42" i="1"/>
  <c r="J42" i="1"/>
  <c r="J28" i="1"/>
  <c r="M18" i="1"/>
  <c r="L28" i="1"/>
  <c r="K28" i="1"/>
  <c r="M27" i="1"/>
  <c r="M26" i="1"/>
  <c r="M25" i="1"/>
  <c r="M24" i="1"/>
  <c r="M23" i="1"/>
  <c r="M22" i="1"/>
  <c r="M21" i="1"/>
  <c r="M20" i="1"/>
  <c r="M19" i="1"/>
  <c r="M77" i="1" l="1"/>
  <c r="M42" i="1"/>
  <c r="G105" i="1"/>
  <c r="F105" i="1"/>
  <c r="H105" i="1"/>
  <c r="M99" i="1"/>
  <c r="M28" i="1"/>
  <c r="M89" i="1"/>
  <c r="M65" i="1"/>
  <c r="M53" i="1"/>
  <c r="I105" i="1" l="1"/>
  <c r="D89" i="1"/>
  <c r="E49" i="1"/>
  <c r="E50" i="1"/>
  <c r="E33" i="1"/>
  <c r="E8" i="3" s="1"/>
  <c r="G19" i="1"/>
  <c r="E37" i="1"/>
  <c r="E12" i="3"/>
  <c r="D10" i="3"/>
  <c r="E47" i="1"/>
  <c r="E32" i="1"/>
  <c r="E7" i="3" s="1"/>
  <c r="G18" i="1"/>
  <c r="D99" i="1"/>
  <c r="D77" i="1"/>
  <c r="D65" i="1"/>
  <c r="E48" i="1"/>
  <c r="E51" i="1"/>
  <c r="E52" i="1"/>
  <c r="E46" i="1"/>
  <c r="E34" i="1"/>
  <c r="E9" i="3" s="1"/>
  <c r="E35" i="1"/>
  <c r="E10" i="3"/>
  <c r="E36" i="1"/>
  <c r="E11" i="3" s="1"/>
  <c r="E38" i="1"/>
  <c r="E13" i="3" s="1"/>
  <c r="E39" i="1"/>
  <c r="E14" i="3" s="1"/>
  <c r="E40" i="1"/>
  <c r="E15" i="3" s="1"/>
  <c r="E41" i="1"/>
  <c r="E16" i="3" s="1"/>
  <c r="G22" i="1"/>
  <c r="E6" i="3"/>
  <c r="B8" i="3"/>
  <c r="D8" i="3"/>
  <c r="B9" i="3"/>
  <c r="D9" i="3"/>
  <c r="B10" i="3"/>
  <c r="B11" i="3"/>
  <c r="D11" i="3"/>
  <c r="B12" i="3"/>
  <c r="D12" i="3"/>
  <c r="B13" i="3"/>
  <c r="D13" i="3"/>
  <c r="B14" i="3"/>
  <c r="D14" i="3"/>
  <c r="B15" i="3"/>
  <c r="D15" i="3"/>
  <c r="B16" i="3"/>
  <c r="D16" i="3"/>
  <c r="D7" i="3"/>
  <c r="G20" i="1"/>
  <c r="G21" i="1"/>
  <c r="G23" i="1"/>
  <c r="G24" i="1"/>
  <c r="G25" i="1"/>
  <c r="G26" i="1"/>
  <c r="G27" i="1"/>
  <c r="B6" i="3"/>
  <c r="D6" i="3"/>
  <c r="C6" i="3"/>
  <c r="E53" i="1" l="1"/>
  <c r="G28" i="1"/>
  <c r="E42" i="1"/>
  <c r="E17" i="3" s="1"/>
  <c r="C110" i="1" l="1"/>
  <c r="D111" i="1" s="1"/>
  <c r="C112" i="1" l="1"/>
  <c r="D112" i="1" s="1"/>
  <c r="D110" i="1" s="1"/>
  <c r="D105" i="1"/>
  <c r="C11" i="1" l="1"/>
</calcChain>
</file>

<file path=xl/comments1.xml><?xml version="1.0" encoding="utf-8"?>
<comments xmlns="http://schemas.openxmlformats.org/spreadsheetml/2006/main">
  <authors>
    <author>Peeva, Kristina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>Автоматско пресметување.</t>
        </r>
      </text>
    </comment>
    <comment ref="C12" authorId="0">
      <text>
        <r>
          <rPr>
            <b/>
            <sz val="9"/>
            <color indexed="81"/>
            <rFont val="Tahoma"/>
            <charset val="1"/>
          </rPr>
          <t>Автоматско пресметување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<sst xmlns="http://schemas.openxmlformats.org/spreadsheetml/2006/main" count="204" uniqueCount="160">
  <si>
    <t>Компонента трошоци</t>
  </si>
  <si>
    <t>Име на вработениот</t>
  </si>
  <si>
    <t>II.A.ВКУПНО</t>
  </si>
  <si>
    <t>Времетраење на поддоговорот (во месеци)</t>
  </si>
  <si>
    <t>Опис на активноста</t>
  </si>
  <si>
    <t>Тип на опрема и детален опис</t>
  </si>
  <si>
    <t>Кратко објаснување за примената на опремата</t>
  </si>
  <si>
    <t>Работно место</t>
  </si>
  <si>
    <t>II.Б Опис на опрема предмет на закуп/наем</t>
  </si>
  <si>
    <t>Број на календарски месеци на лицето ангажирано на проектот</t>
  </si>
  <si>
    <t xml:space="preserve">% на ангажираност на проектот </t>
  </si>
  <si>
    <t xml:space="preserve">Упатство за пополнување на образецот </t>
  </si>
  <si>
    <t>При пополнување внимавајте на следното:</t>
  </si>
  <si>
    <t>Упатство за пополнување на работниот лист „Буџет на проект“</t>
  </si>
  <si>
    <t>Детални насоки:</t>
  </si>
  <si>
    <t>Упатство за пополнување на работниот лист „Оправданост на трошоци“</t>
  </si>
  <si>
    <t>Дополнителните информации кои треба да ги внесете се однесуваат на:</t>
  </si>
  <si>
    <t xml:space="preserve"> При пресметувањето на вкупниот буџет и износите на кофинансирање внимавајте на следното:</t>
  </si>
  <si>
    <t xml:space="preserve">да бидат спроведени во согласност со добрите технички, економски, финансиски, управувачки, еколошки и социјални стандарди и практики. </t>
  </si>
  <si>
    <t>Напомена: Во колоната „Вкупно бруто плата за проектот“ автоматски се генерира износот кој ќе биде исплатен на вработениот само за ангажманот на проектот.</t>
  </si>
  <si>
    <t>Во табела „II.Б Опис на опрема предмет на закуп/наем“ наведете ги трошоците за закуп/наем на опрема наменета за истражување и развој, број на единици и износ по единица.</t>
  </si>
  <si>
    <t xml:space="preserve">Во овој работен лист ве молиме да внесете дополнителни информации поврзани со определени ставки од Буџетот на проектот. Информациите внесени во работниот лист „Буџет на проектот“ се пренесуваат во работниот лист </t>
  </si>
  <si>
    <t xml:space="preserve">„Оправданост на трошоци“.  </t>
  </si>
  <si>
    <t>II. Опрема  и потрошен материјал за истражување и развој</t>
  </si>
  <si>
    <t>Во табела „II.А Опис на опрема и потрошен материјал предмет на набавка“ наведете ги трошоците за набавка на опрема наменета за истражување и развој, број на единици и износ по единица.</t>
  </si>
  <si>
    <t>II.A. Опис на опрема и потрошен материјал предмет на набавка</t>
  </si>
  <si>
    <t xml:space="preserve">    -          Овде претставените лица не можат да бидат ангажирани со Договор на дело или Авторски договор. </t>
  </si>
  <si>
    <t xml:space="preserve">    -          Овде претставените лица можат да бидат вработени со договор на неопределено или определено време, целосно или скратено работно време. </t>
  </si>
  <si>
    <t xml:space="preserve">    -          Доколку овде претставното лице за време на спроведувањето на проектот работи и на други работни задачи, односно е ангажирано на проектот со помалку од 40 работни часа неделно, овде треба да биде претставен и % на ангажманот во рамките на проектот.</t>
  </si>
  <si>
    <t xml:space="preserve">    -          Во случај на делумен ангажман, како подобен трошок се смета дел на бруто месечна плата кој соодветствува со % на ангажираност во рамките на проектот.</t>
  </si>
  <si>
    <t>детален опис (спецификција) на опремата која е предмет на набавка и намената на оваа опрема. Овие информации ќе се користат при проценка на оправданоста на трошоците.</t>
  </si>
  <si>
    <t>Број на единици</t>
  </si>
  <si>
    <t>Вработен1</t>
  </si>
  <si>
    <t>Вработен2</t>
  </si>
  <si>
    <t>Вработен3</t>
  </si>
  <si>
    <t>Вработен4</t>
  </si>
  <si>
    <t>Вработен5</t>
  </si>
  <si>
    <t>Вработен6</t>
  </si>
  <si>
    <t>Вработен7</t>
  </si>
  <si>
    <t>Вработен8</t>
  </si>
  <si>
    <t>Вработен9</t>
  </si>
  <si>
    <t>Вработен10</t>
  </si>
  <si>
    <t>Назив на проектот</t>
  </si>
  <si>
    <t>ВКУПЕН БУЏЕТ</t>
  </si>
  <si>
    <t>Потпис на овластено лице и печат</t>
  </si>
  <si>
    <t>*Пополнете само во сините полиња</t>
  </si>
  <si>
    <r>
      <t xml:space="preserve">Оправданост на трошоци </t>
    </r>
    <r>
      <rPr>
        <b/>
        <sz val="11"/>
        <color indexed="10"/>
        <rFont val="Times New Roman"/>
        <family val="1"/>
      </rPr>
      <t>(се однесува на вкупниот буџет на проект)</t>
    </r>
  </si>
  <si>
    <t>Податоците се пополнуваат само во сино означените ќелии</t>
  </si>
  <si>
    <t xml:space="preserve">Во одредени случаи информациите автоматски се пренесуваат или пресметуваат. </t>
  </si>
  <si>
    <r>
      <t xml:space="preserve">Пред поднесување на апликацијата проверете ја функционалноста на формулите и точноста на износите / пресметките </t>
    </r>
    <r>
      <rPr>
        <b/>
        <sz val="10"/>
        <color indexed="56"/>
        <rFont val="Times New Roman"/>
        <family val="1"/>
      </rPr>
      <t>ПРИ ШТО не треба да ги бришете или менувате формулите!</t>
    </r>
  </si>
  <si>
    <t>Претставените трошоци во буџетот треба да бидат реални, оправдани и во согласност со активностите претставени во Проектната апликација.</t>
  </si>
  <si>
    <t xml:space="preserve">При пополнување на оваа ставка внимавајте на следново: </t>
  </si>
  <si>
    <t>Ставка I. „Бруто Плати“</t>
  </si>
  <si>
    <t>*Износите се пополнуваат во ДЕНАРИ</t>
  </si>
  <si>
    <t>*Се пополнуваат само сините полиња</t>
  </si>
  <si>
    <t xml:space="preserve">Вкупен буџет на проектот </t>
  </si>
  <si>
    <t xml:space="preserve">Месечна бруто плата за 100% ангажман - полно работно време </t>
  </si>
  <si>
    <t xml:space="preserve">Вкупна бруто плата за проектот </t>
  </si>
  <si>
    <t xml:space="preserve">Трошоци по единица </t>
  </si>
  <si>
    <t xml:space="preserve">Вкупно трошоци по единица </t>
  </si>
  <si>
    <t xml:space="preserve">Вкупен трошок </t>
  </si>
  <si>
    <t>IV. Надоместоци за подготовка и поднесување на пријава за патент, заштита на трговска марка и индустриски дизајн</t>
  </si>
  <si>
    <t>Под ставката  „III. Услуги за И&amp;Р - поддоговори/техничка поддршка /експертиза “  наведете ги трошоците поврзани со истражување и развој кои ќе бидат исплатени преку склучување на поддоговор, времетраењето на поддоговорот  и износот на поддоговорот,како и  ангажман на лица за истражување и развој ( техничка поддршка и експертиза)</t>
  </si>
  <si>
    <t>Под ставката „ IV. Надоместоци за подготовка и поднесување на пријава за патент, заштита на трговска марка и индустриски дизајн “ наведете ги трошоците поврзани со подготовката и поднесувањето на патентната апликација,</t>
  </si>
  <si>
    <t xml:space="preserve">III.Tрошоци за техничка поддршка (експертиза), договорни услуги за И&amp;Р (пр. тестирање, лабораториски услуги и сл.) </t>
  </si>
  <si>
    <t>Опис на поддоговорни услуги за И&amp;Р  /техничка поддршка(експертиза)</t>
  </si>
  <si>
    <t xml:space="preserve">Ве молиме пополнете ги следните работни листови во образецот: Буџет на проектот и оправданост на трошоци. </t>
  </si>
  <si>
    <t xml:space="preserve">Под ставката „Бруто плати“се наведуваат трошоците за лицата вработени (или лицата кои ќе бидат вработени) од страна на Водечкиот партнер / партнерите, а кои се ангажирани во спроведувањето на проектот.  </t>
  </si>
  <si>
    <t xml:space="preserve">Образец 2: Буџет на проект </t>
  </si>
  <si>
    <t>Назив на Водечкиот партнер</t>
  </si>
  <si>
    <t>Назив на Водечки партнер</t>
  </si>
  <si>
    <t>I.Плати (само за вработени од страна на Водечкиот партнер/партнери)</t>
  </si>
  <si>
    <t>Износ</t>
  </si>
  <si>
    <t xml:space="preserve">Имајте предвид дека Водечкиот партнер е одговорен за точноста на внесените информации. </t>
  </si>
  <si>
    <t>Напомена: Износот на оваа ставка не треба да надмине 10% од вкупниот износ на буџетот на проектот.</t>
  </si>
  <si>
    <t xml:space="preserve">Под ставката „V.Други оперативни трошоци“ треба да бидат прикажани трошоците за наем на деловен простор, режиски трошоци, банкарски провизии. </t>
  </si>
  <si>
    <t xml:space="preserve">VI. Студија за реализиран проект и литература </t>
  </si>
  <si>
    <t xml:space="preserve">Под ставката „VI.Студија за реализиран проект и литература“ треба да бидат прикажани трошоците за изработка на Студија за реализиран проект за промоција на резултатите и набавка на литература. </t>
  </si>
  <si>
    <t>Процент</t>
  </si>
  <si>
    <t>I. ВКУПНО:</t>
  </si>
  <si>
    <t>III. ВКУПНО:</t>
  </si>
  <si>
    <t>II.A ВКУПНО:</t>
  </si>
  <si>
    <t>II.Б ВКУПНО:</t>
  </si>
  <si>
    <t>IV. ВКУПНО:</t>
  </si>
  <si>
    <t>V. ВКУПНО:</t>
  </si>
  <si>
    <t>VI. ВКУПНО:</t>
  </si>
  <si>
    <t>VII. Вкупен буџет (I+II+III+IV+V+VI)</t>
  </si>
  <si>
    <t xml:space="preserve">    -          Во колоната „Име на вработениот“ - наведете го името и презимето на лицето ангажирано на проектот.</t>
  </si>
  <si>
    <t xml:space="preserve">    -          Во колоната „Работно место“ наведете ја улогата која вработениот ќе ја има во проектот (Пример: проектен менаџер, програмер, менаџер на продажба и слично).                               </t>
  </si>
  <si>
    <t xml:space="preserve">    -          Во колоната „Месечна бруто плата за полно работно време - 100% ангажман“ наведете го износот на бруто плата која лицето би ја примало доколку е вработено на проектот 40 часа неделно (100 % ангажираност).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</si>
  <si>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-          Во колоната “ % на ангажираност на проектот“ наведете го реалниот процент на ангажираност на лицето при спроведувањето проектот. </t>
  </si>
  <si>
    <t xml:space="preserve">    -          Во колоната „Број на месеци на ангажман на проектот“ наведете го вкупниот број на календарски месеци во кои лицето ќе биде ангажирано на проектот.</t>
  </si>
  <si>
    <t>Ставка II. „Опрема и потрошен материјал за истражување и развој“</t>
  </si>
  <si>
    <t>Ставка IV. „Надоместоци за подготовка и поднесување на пријава за патент, заштита на трговска марка и индустриски дизајн“</t>
  </si>
  <si>
    <t>Ставка V. „Други оперативни трошоци “</t>
  </si>
  <si>
    <t>Ставка VI. „Студија за реализиран проект и литература “</t>
  </si>
  <si>
    <t>Во оваа ставка влегуваат трошоци за ангажман на правни лица и физички лица.</t>
  </si>
  <si>
    <t>V. Други оперативни трошоци (максимум 10% од вкупниот буџет)</t>
  </si>
  <si>
    <t>Сите трошоци наведени во буџетот треба да спаѓаат во категоријата прифатливи трошоци:</t>
  </si>
  <si>
    <t>Не се прифатливи за финансирање трошоците за реализација на активности кои претходно биле реализирани и финансирани од други извори.</t>
  </si>
  <si>
    <t>заштита на трговска марка и/или индустриски дизајн. Како прифатливи НЕ се сметаат трошоците за оддржување на патентот со исклучок на добро оправдани случаи проценети како дозволив трошок при евалуација на предлог проектите.</t>
  </si>
  <si>
    <t>со прибирање на минимум три споредливи понуди.</t>
  </si>
  <si>
    <t>Ставка III. „Tрошоци за техничка поддршка, експертиза, договорни услуги за И&amp;Р (пр. тестирање, лабораториски услуги и сл.) “</t>
  </si>
  <si>
    <t>I.                    Вкупен буџет</t>
  </si>
  <si>
    <t xml:space="preserve">   -          Под  буџетската ставка „Опрема и потрошен материјал за истражување и развој“  (само за онаа опрема која е предмет на набавка не и за опрема која е предмет за наем/закуп) како дополнителни информации треба да се внесе </t>
  </si>
  <si>
    <t>Компонента Вкупен Буџет</t>
  </si>
  <si>
    <t>Вкупен буџет на проектот</t>
  </si>
  <si>
    <t>Сопствено ко-финансирање</t>
  </si>
  <si>
    <t>Q3</t>
  </si>
  <si>
    <t>Q1</t>
  </si>
  <si>
    <t>Q2</t>
  </si>
  <si>
    <t>ВКУПНО</t>
  </si>
  <si>
    <t xml:space="preserve">Квартална распределба </t>
  </si>
  <si>
    <t>Квартална распределба</t>
  </si>
  <si>
    <t>I.</t>
  </si>
  <si>
    <t>II.Б</t>
  </si>
  <si>
    <t>II.A</t>
  </si>
  <si>
    <t>III.</t>
  </si>
  <si>
    <t>IV.</t>
  </si>
  <si>
    <t>V.</t>
  </si>
  <si>
    <t>VII.</t>
  </si>
  <si>
    <r>
      <rPr>
        <b/>
        <sz val="11"/>
        <color indexed="8"/>
        <rFont val="Times New Roman"/>
        <family val="1"/>
      </rPr>
      <t>Сопствено ко-финансирање</t>
    </r>
    <r>
      <rPr>
        <sz val="11"/>
        <color indexed="8"/>
        <rFont val="Times New Roman"/>
        <family val="1"/>
      </rPr>
      <t xml:space="preserve"> од страна на Водечкиот партнер  </t>
    </r>
    <r>
      <rPr>
        <sz val="11"/>
        <color indexed="10"/>
        <rFont val="Times New Roman"/>
        <family val="1"/>
      </rPr>
      <t>(најмалку 50% од вкупниот буџет на проектот)</t>
    </r>
  </si>
  <si>
    <t>Министерство за економија и труд</t>
  </si>
  <si>
    <t>Времетраење (месеци со број)</t>
  </si>
  <si>
    <t>за Јавен повик за развој и имплементација на иновативни и колаборативни проекти поврзани со паметна специјализација, зелена  и дигитална трансформација во четворен хеликс</t>
  </si>
  <si>
    <t>·       Трошоци за набавка на добра, услуги и работи од домашни јавни претпријатија, освен режиски трошоци;</t>
  </si>
  <si>
    <t xml:space="preserve">·       Додатоци на плата во вид на регрес за годишен одмор, тринаесетта плата, работна успешност и слично; </t>
  </si>
  <si>
    <t>·       Трошоци за камата или долг на друга страна;</t>
  </si>
  <si>
    <t>·       Расходи и резервирања за минати и можни идни загуби или долгови;</t>
  </si>
  <si>
    <t>·       Трошоци за храна и угостителство;</t>
  </si>
  <si>
    <t>·       Трошоци за регрутирање на кадар (трошоци за објавување на оглас, провизии од агенции за вработување, трошоци поврзани со селекција на кандидати и слично) и трошоци за преселба;</t>
  </si>
  <si>
    <t>·       Купување на земја или згради, вклучително и реновирање.</t>
  </si>
  <si>
    <t>·       Готовински исплати за потребите на проектот;</t>
  </si>
  <si>
    <t>·       Извозни активности (трошоци директно поврзани со извоз на производи, со основање и работење на мрежа на дистрибуција и слично)</t>
  </si>
  <si>
    <t>·       Годишни такси за одржување на патент  (со исклучок на добро оправдани случаи преценети како дозволив трошок при евалуација на предлог проектите).</t>
  </si>
  <si>
    <t xml:space="preserve">·       Трошоци за консултантски услуги обезбедени од страна на сопственик/иците на партнерите на проектот како и овластените лица на партнерите на проектот (управител/директор); </t>
  </si>
  <si>
    <t xml:space="preserve">·       Наем на деловен простор од закуподавец кој учествува во активностите на проектот или е поврзано лице со корисник; </t>
  </si>
  <si>
    <t xml:space="preserve">·       Набавка на товарни и патнички возила транспортни возила од страна на претпријатија кои вршат товарен патен транспорт за наем или надоместок;  </t>
  </si>
  <si>
    <t>·       Трошоци за реализација на активности кои претходно биле финансирани од други извори;</t>
  </si>
  <si>
    <t>·       Данок на додадена вредност (ДДВ), во случај кога избраниот субјект има право на поврат на ДДВ.</t>
  </si>
  <si>
    <t xml:space="preserve">Трошоци неприфатливи за финансирање </t>
  </si>
  <si>
    <t xml:space="preserve">    -          износот на кофинансирање од страна на Министерството за економија да не надминува 3.000.000 денари</t>
  </si>
  <si>
    <t xml:space="preserve">    -          % на кофинансирање од страна на Министерството за економија и труд да не надминува 50%, односно</t>
  </si>
  <si>
    <t>Јавен повик за развој и имплементација на иновативни и колаборативни проекти поврзани со паметна специјализација, зелена  и дигитална трансформација во четворен хеликс</t>
  </si>
  <si>
    <r>
      <t>Финансирање од страна на МЕT</t>
    </r>
    <r>
      <rPr>
        <sz val="11"/>
        <color indexed="8"/>
        <rFont val="Times New Roman"/>
        <family val="1"/>
      </rPr>
      <t xml:space="preserve"> </t>
    </r>
    <r>
      <rPr>
        <sz val="11"/>
        <color indexed="10"/>
        <rFont val="Times New Roman"/>
        <family val="1"/>
      </rPr>
      <t>(најмногу 50% од вкупниот буџет на проектот)</t>
    </r>
  </si>
  <si>
    <r>
      <t xml:space="preserve">Вкупен буџет </t>
    </r>
    <r>
      <rPr>
        <sz val="11"/>
        <color indexed="10"/>
        <rFont val="Times New Roman"/>
        <family val="1"/>
      </rPr>
      <t>(износот од МЕT може да биде најмногу 3.000.000 денари  + кофинансирање на Водечкиот партнер)</t>
    </r>
  </si>
  <si>
    <t>треба да соодветствуваат на воспоставените практики на партнерите пред почеток на проектот) Овие трошоци се признаваат како сопствено учество на партнерите во проектот</t>
  </si>
  <si>
    <t>за услуги за истражување и развој, тестирање, бизнис развој, обуки и слично;</t>
  </si>
  <si>
    <t xml:space="preserve">·      Бруто плати за вработените лица кај Водечкиот партнер односно партнерите на проектот кои се ангажирани лица во проектот (износите на бруто плати на вработените-ангажирани на  </t>
  </si>
  <si>
    <t>·      Набавка и/или изнајмување на опрема и потрошни материјали за истражување и развој;</t>
  </si>
  <si>
    <t xml:space="preserve">·      Услуги од експерти/советници/консултанти/поддоговори (за истражување, развој, тестирање, бизнис развој, обуки и сл.) трошоци поврзани за ангажман на надворешни лица (физички и/или правни лица) </t>
  </si>
  <si>
    <t>·      Други оперативни трошоци директно поврзани со реализација на проектот;</t>
  </si>
  <si>
    <t xml:space="preserve">·      Набавка на литература, развој и набавка на ИКТ решенија. </t>
  </si>
  <si>
    <t>·      Изработка на Студија на реализираниот проект (Case Study) за промоција на резултатите.</t>
  </si>
  <si>
    <t>·       Трошоци за плати на вработени кај проектен партнер кои се веќе покриени од буџетски средства;</t>
  </si>
  <si>
    <t>·       Покривање на загуби поради размена на валута, такси и казни</t>
  </si>
  <si>
    <t xml:space="preserve">·       Трошоци за консултантски услуги обезбедени од страна на лица кои се вработени кај партнерите на проектотВодечкиот партнер;  </t>
  </si>
  <si>
    <r>
      <rPr>
        <b/>
        <sz val="12"/>
        <color indexed="56"/>
        <rFont val="Times New Roman"/>
        <family val="1"/>
      </rPr>
      <t>Напомена:</t>
    </r>
    <r>
      <rPr>
        <sz val="10"/>
        <color indexed="56"/>
        <rFont val="Times New Roman"/>
        <family val="1"/>
      </rPr>
      <t xml:space="preserve"> Во текот на реализација на проектот (не во фаза на апликација), сите набавки на стоки и услуги кои надминуваат 10.000 ден треба да бидат направени преку тендерска процедура, </t>
    </r>
  </si>
  <si>
    <t xml:space="preserve">    -          % на кофинансирање од страна на Водечкиот партнер во вкупниот буџет на проектот да не е помало од 50%.</t>
  </si>
  <si>
    <r>
      <rPr>
        <b/>
        <sz val="12"/>
        <color indexed="56"/>
        <rFont val="Times New Roman"/>
        <family val="1"/>
      </rPr>
      <t>НАПОМЕНА:</t>
    </r>
    <r>
      <rPr>
        <b/>
        <sz val="10"/>
        <color indexed="56"/>
        <rFont val="Times New Roman"/>
        <family val="1"/>
      </rPr>
      <t xml:space="preserve"> Водечкиот партнер треба да прикаже трошоци (за плати, набавки на добра и услуги) кои се во согласност со пазарните цени имајќи предвид дека сите активности на проектот треба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</si>
</sst>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ден.&quot;"/>
    <numFmt numFmtId="165" formatCode="[$MKD]\ #,##0.00"/>
  </numFmts>
  <fonts count="32" x14ac:knownFonts="1">
    <font>
      <sz val="11"/>
      <color theme="1"/>
      <name val="Calibri"/>
      <family val="2"/>
      <scheme val="minor"/>
    </font>
    <font>
      <b/>
      <sz val="10"/>
      <color indexed="56"/>
      <name val="Times New Roman"/>
      <family val="1"/>
    </font>
    <font>
      <sz val="10"/>
      <color indexed="56"/>
      <name val="Times New Roman"/>
      <family val="1"/>
    </font>
    <font>
      <sz val="11"/>
      <color indexed="8"/>
      <name val="Times New Roman"/>
      <family val="1"/>
    </font>
    <font>
      <b/>
      <sz val="12"/>
      <color indexed="56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3"/>
      <name val="Times New Roman"/>
      <family val="1"/>
    </font>
    <font>
      <b/>
      <sz val="11"/>
      <color theme="3"/>
      <name val="Times New Roman"/>
      <family val="1"/>
    </font>
    <font>
      <b/>
      <sz val="10"/>
      <color theme="3"/>
      <name val="Times New Roman"/>
      <family val="1"/>
    </font>
    <font>
      <sz val="11"/>
      <color rgb="FFFF0000"/>
      <name val="Times New Roman"/>
      <family val="1"/>
    </font>
    <font>
      <sz val="12"/>
      <color theme="3"/>
      <name val="Times New Roman"/>
      <family val="1"/>
    </font>
    <font>
      <sz val="10"/>
      <color rgb="FFFF0000"/>
      <name val="Times New Roman"/>
      <family val="1"/>
    </font>
    <font>
      <b/>
      <sz val="12"/>
      <color theme="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6"/>
      <color theme="3"/>
      <name val="Times New Roman"/>
      <family val="1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FAFF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36">
    <xf numFmtId="0" fontId="0" fillId="0" borderId="0" xfId="0"/>
    <xf numFmtId="0" fontId="13" fillId="2" borderId="0" xfId="0" applyFont="1" applyFill="1"/>
    <xf numFmtId="0" fontId="13" fillId="2" borderId="0" xfId="0" applyFont="1" applyFill="1" applyAlignment="1">
      <alignment horizontal="center" wrapText="1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5" fillId="2" borderId="0" xfId="0" applyFont="1" applyFill="1"/>
    <xf numFmtId="0" fontId="16" fillId="0" borderId="0" xfId="0" applyFont="1"/>
    <xf numFmtId="0" fontId="8" fillId="0" borderId="0" xfId="0" applyFont="1"/>
    <xf numFmtId="0" fontId="17" fillId="2" borderId="0" xfId="0" applyFont="1" applyFill="1"/>
    <xf numFmtId="0" fontId="13" fillId="0" borderId="0" xfId="0" applyFont="1"/>
    <xf numFmtId="0" fontId="18" fillId="2" borderId="0" xfId="0" applyFont="1" applyFill="1"/>
    <xf numFmtId="0" fontId="13" fillId="3" borderId="0" xfId="0" applyFont="1" applyFill="1"/>
    <xf numFmtId="0" fontId="14" fillId="3" borderId="0" xfId="0" applyFont="1" applyFill="1"/>
    <xf numFmtId="0" fontId="15" fillId="3" borderId="0" xfId="0" applyFont="1" applyFill="1"/>
    <xf numFmtId="0" fontId="13" fillId="3" borderId="0" xfId="0" applyFont="1" applyFill="1" applyAlignment="1">
      <alignment horizontal="center" wrapText="1"/>
    </xf>
    <xf numFmtId="0" fontId="17" fillId="3" borderId="0" xfId="0" applyFont="1" applyFill="1"/>
    <xf numFmtId="0" fontId="19" fillId="2" borderId="0" xfId="0" applyFont="1" applyFill="1"/>
    <xf numFmtId="0" fontId="20" fillId="4" borderId="1" xfId="0" applyFont="1" applyFill="1" applyBorder="1" applyAlignment="1" applyProtection="1">
      <alignment wrapText="1"/>
      <protection locked="0"/>
    </xf>
    <xf numFmtId="0" fontId="21" fillId="4" borderId="1" xfId="0" applyFont="1" applyFill="1" applyBorder="1" applyAlignment="1" applyProtection="1">
      <alignment wrapText="1"/>
      <protection locked="0"/>
    </xf>
    <xf numFmtId="4" fontId="21" fillId="4" borderId="1" xfId="0" applyNumberFormat="1" applyFont="1" applyFill="1" applyBorder="1" applyProtection="1">
      <protection locked="0"/>
    </xf>
    <xf numFmtId="10" fontId="21" fillId="4" borderId="1" xfId="0" applyNumberFormat="1" applyFont="1" applyFill="1" applyBorder="1" applyProtection="1">
      <protection locked="0"/>
    </xf>
    <xf numFmtId="0" fontId="21" fillId="4" borderId="1" xfId="0" applyFont="1" applyFill="1" applyBorder="1" applyProtection="1">
      <protection locked="0"/>
    </xf>
    <xf numFmtId="4" fontId="21" fillId="4" borderId="2" xfId="0" applyNumberFormat="1" applyFont="1" applyFill="1" applyBorder="1" applyProtection="1">
      <protection locked="0"/>
    </xf>
    <xf numFmtId="10" fontId="21" fillId="0" borderId="1" xfId="1" applyNumberFormat="1" applyFont="1" applyBorder="1" applyAlignment="1" applyProtection="1">
      <alignment horizontal="center" wrapText="1"/>
    </xf>
    <xf numFmtId="164" fontId="21" fillId="4" borderId="1" xfId="0" applyNumberFormat="1" applyFont="1" applyFill="1" applyBorder="1" applyProtection="1">
      <protection locked="0"/>
    </xf>
    <xf numFmtId="16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1" fillId="0" borderId="0" xfId="0" applyFont="1"/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left" wrapText="1"/>
    </xf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right"/>
    </xf>
    <xf numFmtId="0" fontId="20" fillId="0" borderId="1" xfId="0" applyFont="1" applyBorder="1" applyAlignment="1">
      <alignment wrapText="1"/>
    </xf>
    <xf numFmtId="0" fontId="20" fillId="0" borderId="0" xfId="0" applyFont="1" applyAlignment="1">
      <alignment wrapText="1"/>
    </xf>
    <xf numFmtId="0" fontId="25" fillId="0" borderId="0" xfId="0" applyFont="1" applyAlignment="1">
      <alignment horizontal="center"/>
    </xf>
    <xf numFmtId="0" fontId="20" fillId="0" borderId="3" xfId="0" applyFont="1" applyBorder="1" applyAlignment="1">
      <alignment wrapText="1"/>
    </xf>
    <xf numFmtId="0" fontId="20" fillId="0" borderId="4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20" fillId="0" borderId="5" xfId="0" applyFont="1" applyBorder="1" applyAlignment="1">
      <alignment wrapText="1"/>
    </xf>
    <xf numFmtId="0" fontId="21" fillId="0" borderId="5" xfId="0" applyFont="1" applyBorder="1" applyAlignment="1">
      <alignment wrapText="1"/>
    </xf>
    <xf numFmtId="0" fontId="8" fillId="0" borderId="0" xfId="0" applyFont="1" applyAlignment="1">
      <alignment horizontal="center" wrapText="1"/>
    </xf>
    <xf numFmtId="0" fontId="20" fillId="0" borderId="1" xfId="0" applyFont="1" applyBorder="1"/>
    <xf numFmtId="0" fontId="20" fillId="2" borderId="0" xfId="0" applyFont="1" applyFill="1" applyAlignment="1">
      <alignment horizontal="left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164" fontId="21" fillId="2" borderId="1" xfId="0" applyNumberFormat="1" applyFont="1" applyFill="1" applyBorder="1"/>
    <xf numFmtId="0" fontId="23" fillId="0" borderId="0" xfId="0" applyFont="1" applyAlignment="1">
      <alignment horizontal="right"/>
    </xf>
    <xf numFmtId="0" fontId="20" fillId="0" borderId="0" xfId="0" applyFont="1"/>
    <xf numFmtId="0" fontId="20" fillId="0" borderId="6" xfId="0" applyFont="1" applyBorder="1" applyAlignment="1">
      <alignment horizontal="right"/>
    </xf>
    <xf numFmtId="0" fontId="20" fillId="0" borderId="0" xfId="0" applyFont="1" applyAlignment="1">
      <alignment horizontal="right"/>
    </xf>
    <xf numFmtId="164" fontId="20" fillId="0" borderId="1" xfId="0" applyNumberFormat="1" applyFont="1" applyBorder="1" applyAlignment="1">
      <alignment horizontal="right"/>
    </xf>
    <xf numFmtId="0" fontId="20" fillId="0" borderId="1" xfId="0" applyFont="1" applyBorder="1" applyAlignment="1">
      <alignment horizontal="center" wrapText="1"/>
    </xf>
    <xf numFmtId="164" fontId="21" fillId="0" borderId="1" xfId="0" applyNumberFormat="1" applyFont="1" applyBorder="1"/>
    <xf numFmtId="4" fontId="21" fillId="0" borderId="0" xfId="0" applyNumberFormat="1" applyFont="1"/>
    <xf numFmtId="3" fontId="21" fillId="0" borderId="0" xfId="0" applyNumberFormat="1" applyFont="1"/>
    <xf numFmtId="0" fontId="20" fillId="0" borderId="7" xfId="0" applyFont="1" applyBorder="1"/>
    <xf numFmtId="0" fontId="20" fillId="0" borderId="8" xfId="0" applyFont="1" applyBorder="1"/>
    <xf numFmtId="4" fontId="20" fillId="0" borderId="0" xfId="0" applyNumberFormat="1" applyFont="1"/>
    <xf numFmtId="3" fontId="20" fillId="0" borderId="0" xfId="0" applyNumberFormat="1" applyFont="1"/>
    <xf numFmtId="10" fontId="18" fillId="0" borderId="0" xfId="0" applyNumberFormat="1" applyFont="1"/>
    <xf numFmtId="0" fontId="24" fillId="0" borderId="0" xfId="0" applyFont="1"/>
    <xf numFmtId="164" fontId="20" fillId="0" borderId="1" xfId="0" applyNumberFormat="1" applyFont="1" applyBorder="1"/>
    <xf numFmtId="3" fontId="21" fillId="4" borderId="1" xfId="0" applyNumberFormat="1" applyFont="1" applyFill="1" applyBorder="1" applyProtection="1"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164" fontId="20" fillId="0" borderId="0" xfId="0" applyNumberFormat="1" applyFont="1" applyAlignment="1">
      <alignment horizontal="right"/>
    </xf>
    <xf numFmtId="0" fontId="8" fillId="0" borderId="0" xfId="0" applyFont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0" xfId="0" applyFont="1" applyProtection="1">
      <protection locked="0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164" fontId="8" fillId="0" borderId="1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/>
    <xf numFmtId="0" fontId="9" fillId="0" borderId="1" xfId="0" applyFont="1" applyBorder="1" applyAlignment="1">
      <alignment horizontal="right"/>
    </xf>
    <xf numFmtId="164" fontId="9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164" fontId="20" fillId="0" borderId="0" xfId="0" applyNumberFormat="1" applyFont="1"/>
    <xf numFmtId="0" fontId="11" fillId="0" borderId="0" xfId="0" applyFont="1" applyAlignment="1">
      <alignment horizontal="center" wrapText="1"/>
    </xf>
    <xf numFmtId="4" fontId="11" fillId="0" borderId="0" xfId="0" applyNumberFormat="1" applyFont="1" applyAlignment="1">
      <alignment horizontal="right"/>
    </xf>
    <xf numFmtId="4" fontId="11" fillId="0" borderId="1" xfId="0" applyNumberFormat="1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20" fillId="0" borderId="1" xfId="0" applyFont="1" applyBorder="1" applyAlignment="1">
      <alignment horizontal="center" vertical="center"/>
    </xf>
    <xf numFmtId="4" fontId="0" fillId="4" borderId="1" xfId="0" applyNumberFormat="1" applyFill="1" applyBorder="1" applyProtection="1">
      <protection locked="0"/>
    </xf>
    <xf numFmtId="4" fontId="0" fillId="4" borderId="1" xfId="0" applyNumberFormat="1" applyFill="1" applyBorder="1" applyAlignment="1" applyProtection="1">
      <alignment horizontal="right"/>
      <protection locked="0"/>
    </xf>
    <xf numFmtId="4" fontId="12" fillId="0" borderId="1" xfId="0" applyNumberFormat="1" applyFont="1" applyBorder="1"/>
    <xf numFmtId="4" fontId="29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27" fillId="0" borderId="1" xfId="0" applyNumberFormat="1" applyFont="1" applyBorder="1"/>
    <xf numFmtId="0" fontId="11" fillId="0" borderId="10" xfId="0" applyFont="1" applyBorder="1"/>
    <xf numFmtId="4" fontId="8" fillId="0" borderId="1" xfId="0" applyNumberFormat="1" applyFont="1" applyBorder="1" applyAlignment="1">
      <alignment horizontal="left" wrapText="1"/>
    </xf>
    <xf numFmtId="0" fontId="2" fillId="2" borderId="0" xfId="0" applyFont="1" applyFill="1"/>
    <xf numFmtId="0" fontId="1" fillId="2" borderId="0" xfId="0" applyFont="1" applyFill="1"/>
    <xf numFmtId="4" fontId="20" fillId="0" borderId="0" xfId="0" applyNumberFormat="1" applyFont="1" applyBorder="1" applyAlignment="1">
      <alignment wrapText="1"/>
    </xf>
    <xf numFmtId="4" fontId="20" fillId="0" borderId="0" xfId="0" applyNumberFormat="1" applyFont="1" applyFill="1" applyBorder="1" applyAlignment="1">
      <alignment wrapText="1"/>
    </xf>
    <xf numFmtId="10" fontId="20" fillId="0" borderId="0" xfId="0" applyNumberFormat="1" applyFont="1" applyFill="1" applyBorder="1"/>
    <xf numFmtId="0" fontId="21" fillId="0" borderId="0" xfId="0" applyFont="1" applyFill="1"/>
    <xf numFmtId="0" fontId="26" fillId="2" borderId="0" xfId="0" applyFont="1" applyFill="1" applyAlignment="1">
      <alignment horizontal="left"/>
    </xf>
    <xf numFmtId="0" fontId="20" fillId="4" borderId="1" xfId="0" applyFont="1" applyFill="1" applyBorder="1" applyAlignment="1" applyProtection="1">
      <alignment horizontal="left" wrapText="1"/>
      <protection locked="0"/>
    </xf>
    <xf numFmtId="0" fontId="11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1" fillId="0" borderId="0" xfId="0" applyFont="1" applyAlignment="1" applyProtection="1">
      <alignment horizontal="center"/>
      <protection locked="0"/>
    </xf>
    <xf numFmtId="0" fontId="21" fillId="0" borderId="4" xfId="0" applyFont="1" applyBorder="1" applyAlignment="1" applyProtection="1">
      <alignment horizontal="center"/>
      <protection locked="0"/>
    </xf>
    <xf numFmtId="0" fontId="20" fillId="0" borderId="6" xfId="0" applyFont="1" applyBorder="1" applyAlignment="1">
      <alignment horizontal="center"/>
    </xf>
    <xf numFmtId="0" fontId="20" fillId="0" borderId="5" xfId="0" applyFont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21" fillId="4" borderId="5" xfId="0" applyFont="1" applyFill="1" applyBorder="1" applyAlignment="1">
      <alignment horizontal="left" vertical="center" wrapText="1"/>
    </xf>
    <xf numFmtId="0" fontId="21" fillId="4" borderId="9" xfId="0" applyFont="1" applyFill="1" applyBorder="1" applyAlignment="1">
      <alignment horizontal="left" vertical="center" wrapText="1"/>
    </xf>
    <xf numFmtId="0" fontId="21" fillId="4" borderId="8" xfId="0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1" xfId="0" applyFont="1" applyBorder="1" applyAlignment="1">
      <alignment horizontal="left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left" vertical="center" wrapText="1"/>
    </xf>
    <xf numFmtId="49" fontId="21" fillId="4" borderId="5" xfId="0" applyNumberFormat="1" applyFont="1" applyFill="1" applyBorder="1" applyAlignment="1" applyProtection="1">
      <alignment horizontal="center" wrapText="1"/>
      <protection locked="0"/>
    </xf>
    <xf numFmtId="49" fontId="21" fillId="4" borderId="9" xfId="0" applyNumberFormat="1" applyFont="1" applyFill="1" applyBorder="1" applyAlignment="1" applyProtection="1">
      <alignment horizontal="center" wrapText="1"/>
      <protection locked="0"/>
    </xf>
    <xf numFmtId="49" fontId="21" fillId="4" borderId="8" xfId="0" applyNumberFormat="1" applyFont="1" applyFill="1" applyBorder="1" applyAlignment="1" applyProtection="1">
      <alignment horizontal="center" wrapText="1"/>
      <protection locked="0"/>
    </xf>
    <xf numFmtId="0" fontId="22" fillId="0" borderId="0" xfId="0" applyFont="1" applyAlignment="1">
      <alignment horizontal="left" wrapText="1"/>
    </xf>
    <xf numFmtId="165" fontId="21" fillId="2" borderId="5" xfId="0" applyNumberFormat="1" applyFont="1" applyFill="1" applyBorder="1" applyAlignment="1">
      <alignment horizontal="center" wrapText="1"/>
    </xf>
    <xf numFmtId="165" fontId="21" fillId="2" borderId="9" xfId="0" applyNumberFormat="1" applyFont="1" applyFill="1" applyBorder="1" applyAlignment="1">
      <alignment horizontal="center" wrapText="1"/>
    </xf>
    <xf numFmtId="165" fontId="21" fillId="2" borderId="8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22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</cellXfs>
  <cellStyles count="2">
    <cellStyle name="Normal" xfId="0" builtinId="0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2"/>
  <sheetViews>
    <sheetView tabSelected="1" topLeftCell="A74" zoomScaleNormal="100" workbookViewId="0">
      <selection activeCell="A105" activeCellId="3" sqref="A60:XFD60 A59:XFD59 A104:XFD104 A105:XFD105"/>
    </sheetView>
  </sheetViews>
  <sheetFormatPr defaultColWidth="9.28515625" defaultRowHeight="12.75" x14ac:dyDescent="0.2"/>
  <cols>
    <col min="1" max="1" width="1.7109375" style="1" customWidth="1"/>
    <col min="2" max="2" width="9.7109375" style="1" customWidth="1"/>
    <col min="3" max="16384" width="9.28515625" style="1"/>
  </cols>
  <sheetData>
    <row r="1" spans="2:42" ht="12.75" customHeight="1" x14ac:dyDescent="0.2">
      <c r="B1" s="106" t="s">
        <v>122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4"/>
      <c r="Q1" s="4"/>
      <c r="R1" s="4"/>
      <c r="AO1" s="11"/>
      <c r="AP1" s="11"/>
    </row>
    <row r="2" spans="2:42" ht="12.75" customHeight="1" x14ac:dyDescent="0.2"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4"/>
      <c r="Q2" s="4"/>
      <c r="R2" s="4"/>
      <c r="AO2" s="11"/>
      <c r="AP2" s="11"/>
    </row>
    <row r="3" spans="2:42" x14ac:dyDescent="0.2">
      <c r="B3" s="5" t="s">
        <v>143</v>
      </c>
      <c r="AO3" s="11"/>
      <c r="AP3" s="11"/>
    </row>
    <row r="4" spans="2:42" x14ac:dyDescent="0.2">
      <c r="B4" s="5"/>
      <c r="AO4" s="11"/>
      <c r="AP4" s="11"/>
    </row>
    <row r="5" spans="2:42" x14ac:dyDescent="0.2">
      <c r="B5" s="5"/>
      <c r="AO5" s="11"/>
      <c r="AP5" s="11"/>
    </row>
    <row r="6" spans="2:42" s="3" customFormat="1" ht="14.25" x14ac:dyDescent="0.2">
      <c r="B6" s="3" t="s">
        <v>11</v>
      </c>
      <c r="AO6" s="12"/>
      <c r="AP6" s="12"/>
    </row>
    <row r="7" spans="2:42" x14ac:dyDescent="0.2">
      <c r="B7" s="1" t="s">
        <v>66</v>
      </c>
      <c r="AO7" s="11"/>
      <c r="AP7" s="11"/>
    </row>
    <row r="8" spans="2:42" x14ac:dyDescent="0.2">
      <c r="B8" s="1" t="s">
        <v>73</v>
      </c>
      <c r="AO8" s="11"/>
      <c r="AP8" s="11"/>
    </row>
    <row r="9" spans="2:42" x14ac:dyDescent="0.2">
      <c r="B9" s="1" t="s">
        <v>12</v>
      </c>
      <c r="AO9" s="11"/>
      <c r="AP9" s="11"/>
    </row>
    <row r="10" spans="2:42" ht="14.25" x14ac:dyDescent="0.2">
      <c r="B10" s="3" t="s">
        <v>47</v>
      </c>
      <c r="AO10" s="11"/>
      <c r="AP10" s="11"/>
    </row>
    <row r="11" spans="2:42" x14ac:dyDescent="0.2">
      <c r="B11" s="1" t="s">
        <v>48</v>
      </c>
      <c r="AO11" s="11"/>
      <c r="AP11" s="11"/>
    </row>
    <row r="12" spans="2:42" x14ac:dyDescent="0.2">
      <c r="B12" s="1" t="s">
        <v>49</v>
      </c>
      <c r="AO12" s="11"/>
      <c r="AP12" s="11"/>
    </row>
    <row r="13" spans="2:42" x14ac:dyDescent="0.2">
      <c r="B13" s="1" t="s">
        <v>50</v>
      </c>
      <c r="AO13" s="11"/>
      <c r="AP13" s="11"/>
    </row>
    <row r="14" spans="2:42" x14ac:dyDescent="0.2">
      <c r="AO14" s="11"/>
      <c r="AP14" s="11"/>
    </row>
    <row r="15" spans="2:42" x14ac:dyDescent="0.2">
      <c r="B15" s="5" t="s">
        <v>98</v>
      </c>
      <c r="AO15" s="11"/>
      <c r="AP15" s="11"/>
    </row>
    <row r="16" spans="2:42" x14ac:dyDescent="0.2">
      <c r="B16" s="1" t="s">
        <v>148</v>
      </c>
      <c r="AO16" s="11"/>
      <c r="AP16" s="11"/>
    </row>
    <row r="17" spans="1:42" x14ac:dyDescent="0.2">
      <c r="B17" s="1" t="s">
        <v>146</v>
      </c>
      <c r="AO17" s="11"/>
      <c r="AP17" s="11"/>
    </row>
    <row r="18" spans="1:42" x14ac:dyDescent="0.2">
      <c r="B18" s="1" t="s">
        <v>149</v>
      </c>
      <c r="AO18" s="11"/>
      <c r="AP18" s="11"/>
    </row>
    <row r="19" spans="1:42" x14ac:dyDescent="0.2">
      <c r="B19" s="1" t="s">
        <v>150</v>
      </c>
      <c r="AO19" s="11"/>
      <c r="AP19" s="11"/>
    </row>
    <row r="20" spans="1:42" x14ac:dyDescent="0.2">
      <c r="B20" s="1" t="s">
        <v>147</v>
      </c>
      <c r="AO20" s="11"/>
      <c r="AP20" s="11"/>
    </row>
    <row r="21" spans="1:42" x14ac:dyDescent="0.2">
      <c r="B21" s="1" t="s">
        <v>151</v>
      </c>
      <c r="AO21" s="11"/>
      <c r="AP21" s="11"/>
    </row>
    <row r="22" spans="1:42" x14ac:dyDescent="0.2">
      <c r="B22" s="1" t="s">
        <v>152</v>
      </c>
      <c r="AO22" s="11"/>
      <c r="AP22" s="11"/>
    </row>
    <row r="23" spans="1:42" x14ac:dyDescent="0.2">
      <c r="B23" s="1" t="s">
        <v>153</v>
      </c>
      <c r="AO23" s="11"/>
      <c r="AP23" s="11"/>
    </row>
    <row r="24" spans="1:42" x14ac:dyDescent="0.2">
      <c r="AO24" s="11"/>
      <c r="AP24" s="11"/>
    </row>
    <row r="25" spans="1:42" ht="15.75" x14ac:dyDescent="0.25">
      <c r="B25" s="100" t="s">
        <v>157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AO25" s="11"/>
      <c r="AP25" s="11"/>
    </row>
    <row r="26" spans="1:42" x14ac:dyDescent="0.2">
      <c r="B26" s="1" t="s">
        <v>101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AO26" s="11"/>
      <c r="AP26" s="11"/>
    </row>
    <row r="27" spans="1:42" x14ac:dyDescent="0.2">
      <c r="AO27" s="11"/>
      <c r="AP27" s="11"/>
    </row>
    <row r="28" spans="1:42" x14ac:dyDescent="0.2">
      <c r="B28" s="5" t="s">
        <v>140</v>
      </c>
      <c r="AO28" s="11"/>
      <c r="AP28" s="11"/>
    </row>
    <row r="29" spans="1:42" x14ac:dyDescent="0.2">
      <c r="A29" s="10"/>
      <c r="B29" s="1" t="s">
        <v>154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AO29" s="11"/>
      <c r="AP29" s="11"/>
    </row>
    <row r="30" spans="1:42" x14ac:dyDescent="0.2">
      <c r="A30" s="10"/>
      <c r="B30" s="1" t="s">
        <v>125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AO30" s="11"/>
      <c r="AP30" s="11"/>
    </row>
    <row r="31" spans="1:42" x14ac:dyDescent="0.2">
      <c r="A31" s="10"/>
      <c r="B31" s="1" t="s">
        <v>126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AO31" s="11"/>
      <c r="AP31" s="11"/>
    </row>
    <row r="32" spans="1:42" x14ac:dyDescent="0.2">
      <c r="A32" s="10"/>
      <c r="B32" s="1" t="s">
        <v>127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AO32" s="11"/>
      <c r="AP32" s="11"/>
    </row>
    <row r="33" spans="1:42" x14ac:dyDescent="0.2">
      <c r="A33" s="10"/>
      <c r="B33" s="1" t="s">
        <v>128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AO33" s="11"/>
      <c r="AP33" s="11"/>
    </row>
    <row r="34" spans="1:42" x14ac:dyDescent="0.2">
      <c r="A34" s="10"/>
      <c r="B34" s="1" t="s">
        <v>155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AO34" s="11"/>
      <c r="AP34" s="11"/>
    </row>
    <row r="35" spans="1:42" x14ac:dyDescent="0.2">
      <c r="A35" s="10"/>
      <c r="B35" s="1" t="s">
        <v>129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AO35" s="11"/>
      <c r="AP35" s="11"/>
    </row>
    <row r="36" spans="1:42" x14ac:dyDescent="0.2">
      <c r="A36" s="10"/>
      <c r="B36" s="1" t="s">
        <v>130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AO36" s="11"/>
      <c r="AP36" s="11"/>
    </row>
    <row r="37" spans="1:42" x14ac:dyDescent="0.2">
      <c r="A37" s="10"/>
      <c r="B37" s="1" t="s">
        <v>131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AO37" s="11"/>
      <c r="AP37" s="11"/>
    </row>
    <row r="38" spans="1:42" x14ac:dyDescent="0.2">
      <c r="A38" s="10"/>
      <c r="B38" s="1" t="s">
        <v>132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AO38" s="11"/>
      <c r="AP38" s="11"/>
    </row>
    <row r="39" spans="1:42" x14ac:dyDescent="0.2">
      <c r="A39" s="10"/>
      <c r="B39" s="1" t="s">
        <v>133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AO39" s="11"/>
      <c r="AP39" s="11"/>
    </row>
    <row r="40" spans="1:42" x14ac:dyDescent="0.2">
      <c r="A40" s="10"/>
      <c r="B40" s="1" t="s">
        <v>134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AO40" s="11"/>
      <c r="AP40" s="11"/>
    </row>
    <row r="41" spans="1:42" x14ac:dyDescent="0.2">
      <c r="A41" s="10"/>
      <c r="B41" s="1" t="s">
        <v>135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AO41" s="11"/>
      <c r="AP41" s="11"/>
    </row>
    <row r="42" spans="1:42" x14ac:dyDescent="0.2">
      <c r="A42" s="10"/>
      <c r="B42" s="1" t="s">
        <v>156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AO42" s="11"/>
      <c r="AP42" s="11"/>
    </row>
    <row r="43" spans="1:42" x14ac:dyDescent="0.2">
      <c r="A43" s="10"/>
      <c r="B43" s="1" t="s">
        <v>136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AO43" s="11"/>
      <c r="AP43" s="11"/>
    </row>
    <row r="44" spans="1:42" x14ac:dyDescent="0.2">
      <c r="A44" s="10"/>
      <c r="B44" s="1" t="s">
        <v>137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AO44" s="11"/>
      <c r="AP44" s="11"/>
    </row>
    <row r="45" spans="1:42" x14ac:dyDescent="0.2">
      <c r="A45" s="10"/>
      <c r="B45" s="1" t="s">
        <v>138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AO45" s="11"/>
      <c r="AP45" s="11"/>
    </row>
    <row r="46" spans="1:42" x14ac:dyDescent="0.2">
      <c r="A46" s="10"/>
      <c r="B46" s="1" t="s">
        <v>139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AO46" s="11"/>
      <c r="AP46" s="11"/>
    </row>
    <row r="47" spans="1:42" x14ac:dyDescent="0.2">
      <c r="A47" s="10"/>
      <c r="B47" s="5" t="s">
        <v>99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AO47" s="11"/>
      <c r="AP47" s="11"/>
    </row>
    <row r="48" spans="1:42" x14ac:dyDescent="0.2">
      <c r="AO48" s="11"/>
      <c r="AP48" s="11"/>
    </row>
    <row r="49" spans="2:42" s="5" customFormat="1" ht="15.75" x14ac:dyDescent="0.25">
      <c r="B49" s="101" t="s">
        <v>159</v>
      </c>
      <c r="AO49" s="13"/>
      <c r="AP49" s="13"/>
    </row>
    <row r="50" spans="2:42" s="5" customFormat="1" x14ac:dyDescent="0.2">
      <c r="B50" s="5" t="s">
        <v>18</v>
      </c>
      <c r="AO50" s="13"/>
      <c r="AP50" s="13"/>
    </row>
    <row r="51" spans="2:42" ht="12.75" customHeight="1" x14ac:dyDescent="0.2">
      <c r="AO51" s="11"/>
      <c r="AP51" s="11"/>
    </row>
    <row r="52" spans="2:42" x14ac:dyDescent="0.2">
      <c r="B52" s="1" t="s">
        <v>13</v>
      </c>
      <c r="AO52" s="11"/>
      <c r="AP52" s="11"/>
    </row>
    <row r="53" spans="2:42" x14ac:dyDescent="0.2">
      <c r="B53" s="1" t="s">
        <v>103</v>
      </c>
      <c r="AO53" s="11"/>
      <c r="AP53" s="11"/>
    </row>
    <row r="54" spans="2:42" x14ac:dyDescent="0.2">
      <c r="B54" s="1" t="s">
        <v>17</v>
      </c>
      <c r="AO54" s="11"/>
      <c r="AP54" s="11"/>
    </row>
    <row r="55" spans="2:42" x14ac:dyDescent="0.2">
      <c r="B55" s="1" t="s">
        <v>141</v>
      </c>
      <c r="AO55" s="11"/>
      <c r="AP55" s="11"/>
    </row>
    <row r="56" spans="2:42" x14ac:dyDescent="0.2">
      <c r="B56" s="1" t="s">
        <v>142</v>
      </c>
      <c r="AO56" s="11"/>
      <c r="AP56" s="11"/>
    </row>
    <row r="57" spans="2:42" x14ac:dyDescent="0.2">
      <c r="B57" s="1" t="s">
        <v>158</v>
      </c>
      <c r="AO57" s="11"/>
      <c r="AP57" s="11"/>
    </row>
    <row r="58" spans="2:42" x14ac:dyDescent="0.2">
      <c r="AO58" s="11"/>
      <c r="AP58" s="11"/>
    </row>
    <row r="59" spans="2:42" x14ac:dyDescent="0.2">
      <c r="AO59" s="11"/>
      <c r="AP59" s="11"/>
    </row>
    <row r="60" spans="2:42" x14ac:dyDescent="0.2">
      <c r="B60" s="5" t="s">
        <v>52</v>
      </c>
      <c r="AO60" s="11"/>
      <c r="AP60" s="11"/>
    </row>
    <row r="61" spans="2:42" x14ac:dyDescent="0.2">
      <c r="B61" s="1" t="s">
        <v>67</v>
      </c>
      <c r="AO61" s="11"/>
      <c r="AP61" s="11"/>
    </row>
    <row r="62" spans="2:42" x14ac:dyDescent="0.2">
      <c r="B62" s="1" t="s">
        <v>51</v>
      </c>
      <c r="AO62" s="11"/>
      <c r="AP62" s="11"/>
    </row>
    <row r="63" spans="2:42" x14ac:dyDescent="0.2">
      <c r="B63" s="1" t="s">
        <v>27</v>
      </c>
      <c r="AO63" s="11"/>
      <c r="AP63" s="11"/>
    </row>
    <row r="64" spans="2:42" x14ac:dyDescent="0.2">
      <c r="B64" s="1" t="s">
        <v>26</v>
      </c>
      <c r="AO64" s="11"/>
      <c r="AP64" s="11"/>
    </row>
    <row r="65" spans="1:42" x14ac:dyDescent="0.2">
      <c r="B65" s="1" t="s">
        <v>28</v>
      </c>
      <c r="AO65" s="11"/>
      <c r="AP65" s="11"/>
    </row>
    <row r="66" spans="1:42" x14ac:dyDescent="0.2">
      <c r="B66" s="1" t="s">
        <v>29</v>
      </c>
      <c r="AO66" s="11"/>
      <c r="AP66" s="11"/>
    </row>
    <row r="67" spans="1:42" x14ac:dyDescent="0.2">
      <c r="AO67" s="11"/>
      <c r="AP67" s="11"/>
    </row>
    <row r="68" spans="1:42" x14ac:dyDescent="0.2">
      <c r="B68" s="1" t="s">
        <v>14</v>
      </c>
      <c r="AO68" s="11"/>
      <c r="AP68" s="11"/>
    </row>
    <row r="69" spans="1:42" x14ac:dyDescent="0.2">
      <c r="B69" s="1" t="s">
        <v>87</v>
      </c>
      <c r="AO69" s="11"/>
      <c r="AP69" s="11"/>
    </row>
    <row r="70" spans="1:42" x14ac:dyDescent="0.2">
      <c r="B70" s="1" t="s">
        <v>88</v>
      </c>
      <c r="AO70" s="11"/>
      <c r="AP70" s="11"/>
    </row>
    <row r="71" spans="1:42" x14ac:dyDescent="0.2">
      <c r="B71" s="1" t="s">
        <v>89</v>
      </c>
      <c r="AO71" s="11"/>
      <c r="AP71" s="11"/>
    </row>
    <row r="72" spans="1:42" x14ac:dyDescent="0.2">
      <c r="B72" s="1" t="s">
        <v>90</v>
      </c>
      <c r="AO72" s="11"/>
      <c r="AP72" s="11"/>
    </row>
    <row r="73" spans="1:42" x14ac:dyDescent="0.2">
      <c r="B73" s="1" t="s">
        <v>91</v>
      </c>
      <c r="AO73" s="11"/>
      <c r="AP73" s="11"/>
    </row>
    <row r="74" spans="1:42" s="5" customFormat="1" x14ac:dyDescent="0.2">
      <c r="B74" s="5" t="s">
        <v>19</v>
      </c>
      <c r="AO74" s="13"/>
      <c r="AP74" s="13"/>
    </row>
    <row r="75" spans="1:42" x14ac:dyDescent="0.2">
      <c r="AO75" s="11"/>
      <c r="AP75" s="11"/>
    </row>
    <row r="76" spans="1:42" x14ac:dyDescent="0.2">
      <c r="B76" s="5" t="s">
        <v>92</v>
      </c>
      <c r="AO76" s="11"/>
      <c r="AP76" s="11"/>
    </row>
    <row r="77" spans="1:42" x14ac:dyDescent="0.2">
      <c r="B77" s="1" t="s">
        <v>24</v>
      </c>
      <c r="AO77" s="11"/>
      <c r="AP77" s="11"/>
    </row>
    <row r="78" spans="1:42" x14ac:dyDescent="0.2">
      <c r="B78" s="1" t="s">
        <v>20</v>
      </c>
      <c r="AO78" s="11"/>
      <c r="AP78" s="11"/>
    </row>
    <row r="79" spans="1:42" x14ac:dyDescent="0.2">
      <c r="AO79" s="11"/>
      <c r="AP79" s="11"/>
    </row>
    <row r="80" spans="1:42" s="9" customFormat="1" ht="13.5" customHeight="1" x14ac:dyDescent="0.2">
      <c r="A80" s="1"/>
      <c r="B80" s="5" t="s">
        <v>102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1"/>
      <c r="AP80" s="11"/>
    </row>
    <row r="81" spans="1:42" s="9" customFormat="1" ht="13.5" customHeight="1" x14ac:dyDescent="0.2">
      <c r="A81" s="1"/>
      <c r="B81" s="1" t="s">
        <v>62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1"/>
      <c r="AP81" s="11"/>
    </row>
    <row r="82" spans="1:42" s="9" customFormat="1" ht="13.5" customHeight="1" x14ac:dyDescent="0.2">
      <c r="A82" s="1"/>
      <c r="B82" s="1" t="s">
        <v>96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1"/>
      <c r="AP82" s="11"/>
    </row>
    <row r="83" spans="1:42" s="9" customFormat="1" ht="13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1"/>
      <c r="AP83" s="11"/>
    </row>
    <row r="84" spans="1:42" ht="15.75" customHeight="1" x14ac:dyDescent="0.2">
      <c r="B84" s="5" t="s">
        <v>93</v>
      </c>
      <c r="AO84" s="11"/>
      <c r="AP84" s="11"/>
    </row>
    <row r="85" spans="1:42" ht="15.75" customHeight="1" x14ac:dyDescent="0.2">
      <c r="B85" s="1" t="s">
        <v>63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14"/>
      <c r="AP85" s="14"/>
    </row>
    <row r="86" spans="1:42" ht="15.4" customHeight="1" x14ac:dyDescent="0.2">
      <c r="B86" s="1" t="s">
        <v>100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14"/>
      <c r="AP86" s="14"/>
    </row>
    <row r="87" spans="1:42" ht="15.75" customHeight="1" x14ac:dyDescent="0.2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14"/>
      <c r="AP87" s="14"/>
    </row>
    <row r="88" spans="1:42" x14ac:dyDescent="0.2">
      <c r="B88" s="5" t="s">
        <v>94</v>
      </c>
      <c r="AO88" s="11"/>
      <c r="AP88" s="11"/>
    </row>
    <row r="89" spans="1:42" x14ac:dyDescent="0.2">
      <c r="B89" s="1" t="s">
        <v>75</v>
      </c>
      <c r="AO89" s="11"/>
      <c r="AP89" s="11"/>
    </row>
    <row r="90" spans="1:42" x14ac:dyDescent="0.2">
      <c r="B90" s="5" t="s">
        <v>74</v>
      </c>
      <c r="C90" s="5"/>
      <c r="D90" s="5"/>
      <c r="E90" s="5"/>
      <c r="F90" s="5"/>
      <c r="G90" s="5"/>
      <c r="H90" s="5"/>
      <c r="I90" s="5"/>
      <c r="J90" s="5"/>
      <c r="AO90" s="11"/>
      <c r="AP90" s="11"/>
    </row>
    <row r="91" spans="1:42" x14ac:dyDescent="0.2">
      <c r="B91" s="5"/>
      <c r="C91" s="5"/>
      <c r="D91" s="5"/>
      <c r="E91" s="5"/>
      <c r="F91" s="5"/>
      <c r="G91" s="5"/>
      <c r="H91" s="5"/>
      <c r="I91" s="5"/>
      <c r="J91" s="5"/>
      <c r="AO91" s="11"/>
      <c r="AP91" s="11"/>
    </row>
    <row r="92" spans="1:42" ht="19.899999999999999" customHeight="1" x14ac:dyDescent="0.2">
      <c r="B92" s="5" t="s">
        <v>95</v>
      </c>
      <c r="C92" s="5"/>
      <c r="D92" s="5"/>
      <c r="E92" s="5"/>
      <c r="F92" s="5"/>
      <c r="AO92" s="11"/>
      <c r="AP92" s="11"/>
    </row>
    <row r="93" spans="1:42" ht="11.65" customHeight="1" x14ac:dyDescent="0.2">
      <c r="B93" s="1" t="s">
        <v>77</v>
      </c>
      <c r="AO93" s="11"/>
      <c r="AP93" s="11"/>
    </row>
    <row r="94" spans="1:42" x14ac:dyDescent="0.2">
      <c r="AO94" s="11"/>
      <c r="AP94" s="11"/>
    </row>
    <row r="95" spans="1:42" s="8" customFormat="1" ht="15.75" x14ac:dyDescent="0.25">
      <c r="B95" s="16" t="s">
        <v>15</v>
      </c>
      <c r="C95" s="16"/>
      <c r="D95" s="16"/>
      <c r="E95" s="16"/>
      <c r="F95" s="16"/>
      <c r="G95" s="16"/>
      <c r="H95" s="16"/>
      <c r="AO95" s="15"/>
      <c r="AP95" s="15"/>
    </row>
    <row r="96" spans="1:42" x14ac:dyDescent="0.2">
      <c r="B96" s="1" t="s">
        <v>21</v>
      </c>
      <c r="AO96" s="11"/>
      <c r="AP96" s="11"/>
    </row>
    <row r="97" spans="2:42" x14ac:dyDescent="0.2">
      <c r="B97" s="1" t="s">
        <v>22</v>
      </c>
      <c r="AO97" s="11"/>
      <c r="AP97" s="11"/>
    </row>
    <row r="98" spans="2:42" x14ac:dyDescent="0.2">
      <c r="B98" s="1" t="s">
        <v>16</v>
      </c>
      <c r="AO98" s="11"/>
      <c r="AP98" s="11"/>
    </row>
    <row r="99" spans="2:42" x14ac:dyDescent="0.2">
      <c r="B99" s="1" t="s">
        <v>104</v>
      </c>
      <c r="AO99" s="11"/>
      <c r="AP99" s="11"/>
    </row>
    <row r="100" spans="2:42" x14ac:dyDescent="0.2">
      <c r="B100" s="1" t="s">
        <v>30</v>
      </c>
      <c r="AO100" s="11"/>
      <c r="AP100" s="11"/>
    </row>
    <row r="101" spans="2:42" x14ac:dyDescent="0.2">
      <c r="AO101" s="11"/>
      <c r="AP101" s="11"/>
    </row>
    <row r="102" spans="2:42" x14ac:dyDescent="0.2">
      <c r="AO102" s="11"/>
      <c r="AP102" s="11"/>
    </row>
    <row r="103" spans="2:42" x14ac:dyDescent="0.2">
      <c r="AO103" s="11"/>
      <c r="AP103" s="11"/>
    </row>
    <row r="104" spans="2:42" x14ac:dyDescent="0.2">
      <c r="AO104" s="11"/>
      <c r="AP104" s="11"/>
    </row>
    <row r="105" spans="2:42" x14ac:dyDescent="0.2">
      <c r="AO105" s="11"/>
      <c r="AP105" s="11"/>
    </row>
    <row r="106" spans="2:42" x14ac:dyDescent="0.2">
      <c r="AO106" s="11"/>
      <c r="AP106" s="11"/>
    </row>
    <row r="107" spans="2:42" x14ac:dyDescent="0.2">
      <c r="AO107" s="11"/>
      <c r="AP107" s="11"/>
    </row>
    <row r="108" spans="2:42" x14ac:dyDescent="0.2">
      <c r="AO108" s="11"/>
      <c r="AP108" s="11"/>
    </row>
    <row r="109" spans="2:42" x14ac:dyDescent="0.2">
      <c r="AO109" s="11"/>
      <c r="AP109" s="11"/>
    </row>
    <row r="110" spans="2:42" x14ac:dyDescent="0.2">
      <c r="AO110" s="11"/>
      <c r="AP110" s="11"/>
    </row>
    <row r="111" spans="2:42" x14ac:dyDescent="0.2">
      <c r="AO111" s="11"/>
      <c r="AP111" s="11"/>
    </row>
    <row r="112" spans="2:42" x14ac:dyDescent="0.2">
      <c r="AO112" s="11"/>
      <c r="AP112" s="11"/>
    </row>
  </sheetData>
  <sheetProtection algorithmName="SHA-512" hashValue="/xADJ9zFOELEUEFHzXw3FySNiZLr+sZPDyD2kUd6/p9VLQIPBtJMXlpZ3IPqIceTw9d8zIDQog4RGI6bLxYlow==" saltValue="JOlto6/lhKUr4ppjyb5+iQ==" spinCount="100000" sheet="1" objects="1" scenarios="1"/>
  <mergeCells count="1">
    <mergeCell ref="B1:O2"/>
  </mergeCells>
  <pageMargins left="0.7" right="0.7" top="0.75" bottom="0.75" header="0.3" footer="0.3"/>
  <pageSetup scale="50" orientation="landscape" r:id="rId1"/>
  <colBreaks count="1" manualBreakCount="1">
    <brk id="27" max="10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M119"/>
  <sheetViews>
    <sheetView topLeftCell="A21" zoomScale="71" zoomScaleNormal="71" workbookViewId="0">
      <selection activeCell="K8" sqref="K8"/>
    </sheetView>
  </sheetViews>
  <sheetFormatPr defaultColWidth="9.28515625" defaultRowHeight="15" x14ac:dyDescent="0.25"/>
  <cols>
    <col min="1" max="1" width="12.28515625" style="32" customWidth="1"/>
    <col min="2" max="2" width="31.7109375" style="34" customWidth="1"/>
    <col min="3" max="3" width="33.28515625" style="28" customWidth="1"/>
    <col min="4" max="4" width="18.28515625" style="28" bestFit="1" customWidth="1"/>
    <col min="5" max="5" width="16.140625" style="28" customWidth="1"/>
    <col min="6" max="7" width="14.42578125" style="28" customWidth="1"/>
    <col min="8" max="8" width="12.28515625" style="28" customWidth="1"/>
    <col min="9" max="12" width="9.28515625" style="28"/>
    <col min="13" max="13" width="9.28515625" style="28" customWidth="1"/>
    <col min="14" max="16384" width="9.28515625" style="28"/>
  </cols>
  <sheetData>
    <row r="1" spans="1:13" ht="15.4" customHeight="1" x14ac:dyDescent="0.25">
      <c r="A1" s="123" t="s">
        <v>68</v>
      </c>
      <c r="B1" s="123"/>
      <c r="C1" s="123"/>
      <c r="D1" s="123"/>
      <c r="E1" s="123"/>
      <c r="F1" s="123"/>
      <c r="G1" s="123"/>
      <c r="H1" s="123"/>
    </row>
    <row r="2" spans="1:13" ht="14.65" customHeight="1" x14ac:dyDescent="0.25">
      <c r="A2" s="123" t="s">
        <v>124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3" s="6" customFormat="1" ht="15" customHeight="1" x14ac:dyDescent="0.25">
      <c r="A3" s="128" t="s">
        <v>54</v>
      </c>
      <c r="B3" s="128"/>
      <c r="C3" s="128"/>
      <c r="D3" s="30"/>
      <c r="E3" s="30"/>
      <c r="F3" s="30"/>
      <c r="G3" s="30"/>
      <c r="H3" s="30"/>
    </row>
    <row r="4" spans="1:13" ht="13.5" customHeight="1" x14ac:dyDescent="0.25">
      <c r="A4" s="128" t="s">
        <v>53</v>
      </c>
      <c r="B4" s="128"/>
      <c r="C4" s="128"/>
      <c r="D4" s="27"/>
      <c r="E4" s="27"/>
      <c r="F4" s="27"/>
      <c r="G4" s="27"/>
      <c r="H4" s="27"/>
    </row>
    <row r="5" spans="1:13" ht="13.5" customHeight="1" x14ac:dyDescent="0.25">
      <c r="A5" s="30"/>
      <c r="B5" s="30"/>
      <c r="C5" s="30"/>
      <c r="D5" s="27"/>
      <c r="E5" s="27"/>
      <c r="F5" s="27"/>
      <c r="G5" s="27"/>
      <c r="H5" s="27"/>
    </row>
    <row r="6" spans="1:13" ht="12" customHeight="1" x14ac:dyDescent="0.25">
      <c r="A6" s="31"/>
      <c r="B6" s="27"/>
      <c r="C6" s="27"/>
      <c r="D6" s="27"/>
      <c r="E6" s="27"/>
      <c r="F6" s="27"/>
      <c r="G6" s="27"/>
      <c r="H6" s="27"/>
    </row>
    <row r="7" spans="1:13" ht="15" customHeight="1" x14ac:dyDescent="0.25">
      <c r="B7" s="33" t="s">
        <v>69</v>
      </c>
      <c r="C7" s="125"/>
      <c r="D7" s="126"/>
      <c r="E7" s="126"/>
      <c r="F7" s="127"/>
    </row>
    <row r="8" spans="1:13" ht="15" customHeight="1" x14ac:dyDescent="0.25">
      <c r="B8" s="33" t="s">
        <v>42</v>
      </c>
      <c r="C8" s="125"/>
      <c r="D8" s="126"/>
      <c r="E8" s="126"/>
      <c r="F8" s="127"/>
    </row>
    <row r="9" spans="1:13" ht="12" customHeight="1" x14ac:dyDescent="0.25">
      <c r="C9" s="35"/>
      <c r="D9" s="35"/>
      <c r="E9" s="35"/>
    </row>
    <row r="10" spans="1:13" ht="15" customHeight="1" x14ac:dyDescent="0.25">
      <c r="B10" s="36" t="s">
        <v>123</v>
      </c>
      <c r="C10" s="125"/>
      <c r="D10" s="126"/>
      <c r="E10" s="126"/>
      <c r="F10" s="127"/>
      <c r="G10" s="6"/>
      <c r="H10" s="6"/>
    </row>
    <row r="11" spans="1:13" ht="15" customHeight="1" x14ac:dyDescent="0.25">
      <c r="B11" s="36" t="s">
        <v>106</v>
      </c>
      <c r="C11" s="129">
        <f>D105</f>
        <v>0</v>
      </c>
      <c r="D11" s="130"/>
      <c r="E11" s="130"/>
      <c r="F11" s="131"/>
      <c r="G11" s="6"/>
      <c r="H11" s="6"/>
    </row>
    <row r="12" spans="1:13" ht="15" customHeight="1" x14ac:dyDescent="0.25">
      <c r="B12" s="33" t="s">
        <v>107</v>
      </c>
      <c r="C12" s="129">
        <f>C111</f>
        <v>0</v>
      </c>
      <c r="D12" s="130"/>
      <c r="E12" s="130"/>
      <c r="F12" s="131"/>
      <c r="G12" s="6"/>
      <c r="H12" s="6"/>
    </row>
    <row r="13" spans="1:13" ht="12" customHeight="1" x14ac:dyDescent="0.25"/>
    <row r="14" spans="1:13" x14ac:dyDescent="0.25">
      <c r="B14" s="34" t="s">
        <v>0</v>
      </c>
    </row>
    <row r="15" spans="1:13" ht="12" customHeight="1" x14ac:dyDescent="0.25"/>
    <row r="16" spans="1:13" ht="15" customHeight="1" x14ac:dyDescent="0.25">
      <c r="B16" s="123" t="s">
        <v>71</v>
      </c>
      <c r="C16" s="123"/>
      <c r="D16" s="123"/>
      <c r="E16" s="43"/>
      <c r="I16" s="42" t="s">
        <v>114</v>
      </c>
      <c r="J16" s="132" t="s">
        <v>112</v>
      </c>
      <c r="K16" s="132"/>
      <c r="L16" s="132"/>
      <c r="M16" s="132"/>
    </row>
    <row r="17" spans="1:13" s="48" customFormat="1" ht="91.5" customHeight="1" x14ac:dyDescent="0.25">
      <c r="A17" s="32"/>
      <c r="B17" s="44" t="s">
        <v>1</v>
      </c>
      <c r="C17" s="45" t="s">
        <v>7</v>
      </c>
      <c r="D17" s="44" t="s">
        <v>56</v>
      </c>
      <c r="E17" s="46" t="s">
        <v>10</v>
      </c>
      <c r="F17" s="45" t="s">
        <v>9</v>
      </c>
      <c r="G17" s="44" t="s">
        <v>57</v>
      </c>
      <c r="H17" s="47"/>
      <c r="J17" s="81" t="s">
        <v>109</v>
      </c>
      <c r="K17" s="81" t="s">
        <v>110</v>
      </c>
      <c r="L17" s="81" t="s">
        <v>108</v>
      </c>
      <c r="M17" s="82" t="s">
        <v>111</v>
      </c>
    </row>
    <row r="18" spans="1:13" ht="15" customHeight="1" x14ac:dyDescent="0.25">
      <c r="A18" s="32" t="s">
        <v>32</v>
      </c>
      <c r="B18" s="17"/>
      <c r="C18" s="18"/>
      <c r="D18" s="19"/>
      <c r="E18" s="20"/>
      <c r="F18" s="21"/>
      <c r="G18" s="49">
        <f t="shared" ref="G18:G27" si="0">D18*E18*F18</f>
        <v>0</v>
      </c>
      <c r="J18" s="92"/>
      <c r="K18" s="92"/>
      <c r="L18" s="92"/>
      <c r="M18" s="94">
        <f t="shared" ref="M18:M28" si="1">SUM(J18:L18)</f>
        <v>0</v>
      </c>
    </row>
    <row r="19" spans="1:13" ht="15" customHeight="1" x14ac:dyDescent="0.25">
      <c r="A19" s="32" t="s">
        <v>33</v>
      </c>
      <c r="B19" s="17"/>
      <c r="C19" s="18"/>
      <c r="D19" s="19"/>
      <c r="E19" s="20"/>
      <c r="F19" s="21"/>
      <c r="G19" s="49">
        <f t="shared" si="0"/>
        <v>0</v>
      </c>
      <c r="J19" s="92"/>
      <c r="K19" s="92"/>
      <c r="L19" s="92"/>
      <c r="M19" s="94">
        <f t="shared" si="1"/>
        <v>0</v>
      </c>
    </row>
    <row r="20" spans="1:13" ht="15" customHeight="1" x14ac:dyDescent="0.25">
      <c r="A20" s="32" t="s">
        <v>34</v>
      </c>
      <c r="B20" s="17"/>
      <c r="C20" s="18"/>
      <c r="D20" s="19"/>
      <c r="E20" s="20"/>
      <c r="F20" s="21"/>
      <c r="G20" s="49">
        <f t="shared" si="0"/>
        <v>0</v>
      </c>
      <c r="J20" s="92"/>
      <c r="K20" s="92"/>
      <c r="L20" s="92"/>
      <c r="M20" s="94">
        <f t="shared" si="1"/>
        <v>0</v>
      </c>
    </row>
    <row r="21" spans="1:13" ht="15" customHeight="1" x14ac:dyDescent="0.25">
      <c r="A21" s="32" t="s">
        <v>35</v>
      </c>
      <c r="B21" s="17"/>
      <c r="C21" s="18"/>
      <c r="D21" s="19"/>
      <c r="E21" s="20"/>
      <c r="F21" s="21"/>
      <c r="G21" s="49">
        <f t="shared" si="0"/>
        <v>0</v>
      </c>
      <c r="J21" s="92"/>
      <c r="K21" s="92"/>
      <c r="L21" s="92"/>
      <c r="M21" s="94">
        <f t="shared" si="1"/>
        <v>0</v>
      </c>
    </row>
    <row r="22" spans="1:13" ht="15" customHeight="1" x14ac:dyDescent="0.25">
      <c r="A22" s="32" t="s">
        <v>36</v>
      </c>
      <c r="B22" s="17"/>
      <c r="C22" s="18"/>
      <c r="D22" s="19"/>
      <c r="E22" s="20"/>
      <c r="F22" s="21"/>
      <c r="G22" s="49">
        <f t="shared" si="0"/>
        <v>0</v>
      </c>
      <c r="J22" s="92"/>
      <c r="K22" s="92"/>
      <c r="L22" s="92"/>
      <c r="M22" s="94">
        <f t="shared" si="1"/>
        <v>0</v>
      </c>
    </row>
    <row r="23" spans="1:13" ht="15" customHeight="1" x14ac:dyDescent="0.25">
      <c r="A23" s="32" t="s">
        <v>37</v>
      </c>
      <c r="B23" s="17"/>
      <c r="C23" s="18"/>
      <c r="D23" s="19"/>
      <c r="E23" s="20"/>
      <c r="F23" s="21"/>
      <c r="G23" s="49">
        <f t="shared" si="0"/>
        <v>0</v>
      </c>
      <c r="J23" s="92"/>
      <c r="K23" s="92"/>
      <c r="L23" s="92"/>
      <c r="M23" s="94">
        <f t="shared" si="1"/>
        <v>0</v>
      </c>
    </row>
    <row r="24" spans="1:13" ht="15" customHeight="1" x14ac:dyDescent="0.25">
      <c r="A24" s="32" t="s">
        <v>38</v>
      </c>
      <c r="B24" s="17"/>
      <c r="C24" s="18"/>
      <c r="D24" s="19"/>
      <c r="E24" s="20"/>
      <c r="F24" s="21"/>
      <c r="G24" s="49">
        <f t="shared" si="0"/>
        <v>0</v>
      </c>
      <c r="J24" s="92"/>
      <c r="K24" s="92"/>
      <c r="L24" s="92"/>
      <c r="M24" s="94">
        <f t="shared" si="1"/>
        <v>0</v>
      </c>
    </row>
    <row r="25" spans="1:13" ht="15" customHeight="1" x14ac:dyDescent="0.25">
      <c r="A25" s="32" t="s">
        <v>39</v>
      </c>
      <c r="B25" s="17"/>
      <c r="C25" s="18"/>
      <c r="D25" s="19"/>
      <c r="E25" s="20"/>
      <c r="F25" s="21"/>
      <c r="G25" s="49">
        <f t="shared" si="0"/>
        <v>0</v>
      </c>
      <c r="J25" s="92"/>
      <c r="K25" s="92"/>
      <c r="L25" s="92"/>
      <c r="M25" s="94">
        <f t="shared" si="1"/>
        <v>0</v>
      </c>
    </row>
    <row r="26" spans="1:13" ht="15" customHeight="1" x14ac:dyDescent="0.25">
      <c r="A26" s="32" t="s">
        <v>40</v>
      </c>
      <c r="B26" s="17"/>
      <c r="C26" s="18"/>
      <c r="D26" s="19"/>
      <c r="E26" s="20"/>
      <c r="F26" s="21"/>
      <c r="G26" s="49">
        <f t="shared" si="0"/>
        <v>0</v>
      </c>
      <c r="J26" s="92"/>
      <c r="K26" s="92"/>
      <c r="L26" s="92"/>
      <c r="M26" s="94">
        <f t="shared" si="1"/>
        <v>0</v>
      </c>
    </row>
    <row r="27" spans="1:13" ht="15" customHeight="1" x14ac:dyDescent="0.25">
      <c r="A27" s="32" t="s">
        <v>41</v>
      </c>
      <c r="B27" s="17"/>
      <c r="C27" s="18"/>
      <c r="D27" s="22"/>
      <c r="E27" s="20"/>
      <c r="F27" s="21"/>
      <c r="G27" s="49">
        <f t="shared" si="0"/>
        <v>0</v>
      </c>
      <c r="J27" s="92"/>
      <c r="K27" s="92"/>
      <c r="L27" s="92"/>
      <c r="M27" s="94">
        <f t="shared" si="1"/>
        <v>0</v>
      </c>
    </row>
    <row r="28" spans="1:13" s="51" customFormat="1" ht="15" customHeight="1" x14ac:dyDescent="0.25">
      <c r="A28" s="50"/>
      <c r="B28" s="34"/>
      <c r="D28" s="52"/>
      <c r="E28" s="53"/>
      <c r="F28" s="42" t="s">
        <v>79</v>
      </c>
      <c r="G28" s="54">
        <f>SUM(G18:G27)</f>
        <v>0</v>
      </c>
      <c r="J28" s="97">
        <f>SUM(J18:J27)</f>
        <v>0</v>
      </c>
      <c r="K28" s="97">
        <f>SUM(K18:K27)</f>
        <v>0</v>
      </c>
      <c r="L28" s="97">
        <f>SUM(L18:L27)</f>
        <v>0</v>
      </c>
      <c r="M28" s="94">
        <f t="shared" si="1"/>
        <v>0</v>
      </c>
    </row>
    <row r="30" spans="1:13" x14ac:dyDescent="0.25">
      <c r="B30" s="123" t="s">
        <v>23</v>
      </c>
      <c r="C30" s="123"/>
      <c r="D30" s="123"/>
      <c r="E30" s="27"/>
      <c r="I30" s="91" t="s">
        <v>116</v>
      </c>
      <c r="J30" s="132" t="s">
        <v>113</v>
      </c>
      <c r="K30" s="132"/>
      <c r="L30" s="132"/>
      <c r="M30" s="132"/>
    </row>
    <row r="31" spans="1:13" s="48" customFormat="1" ht="42.75" x14ac:dyDescent="0.25">
      <c r="A31" s="32"/>
      <c r="B31" s="44" t="s">
        <v>25</v>
      </c>
      <c r="C31" s="44" t="s">
        <v>31</v>
      </c>
      <c r="D31" s="44" t="s">
        <v>58</v>
      </c>
      <c r="E31" s="44" t="s">
        <v>59</v>
      </c>
      <c r="G31" s="29"/>
      <c r="I31" s="83"/>
      <c r="J31" s="81" t="s">
        <v>109</v>
      </c>
      <c r="K31" s="81" t="s">
        <v>110</v>
      </c>
      <c r="L31" s="81" t="s">
        <v>108</v>
      </c>
      <c r="M31" s="82" t="s">
        <v>111</v>
      </c>
    </row>
    <row r="32" spans="1:13" ht="15" customHeight="1" x14ac:dyDescent="0.25">
      <c r="A32" s="32">
        <v>1</v>
      </c>
      <c r="B32" s="17"/>
      <c r="C32" s="19"/>
      <c r="D32" s="19"/>
      <c r="E32" s="56">
        <f>C32*D32</f>
        <v>0</v>
      </c>
      <c r="G32" s="57"/>
      <c r="H32" s="58"/>
      <c r="J32" s="93"/>
      <c r="K32" s="93"/>
      <c r="L32" s="93"/>
      <c r="M32" s="94">
        <f t="shared" ref="M32:M42" si="2">SUM(J32:L32)</f>
        <v>0</v>
      </c>
    </row>
    <row r="33" spans="1:13" ht="15" customHeight="1" x14ac:dyDescent="0.25">
      <c r="A33" s="32">
        <v>2</v>
      </c>
      <c r="B33" s="17"/>
      <c r="C33" s="19"/>
      <c r="D33" s="19"/>
      <c r="E33" s="56">
        <f>C33*D33</f>
        <v>0</v>
      </c>
      <c r="G33" s="57"/>
      <c r="H33" s="58"/>
      <c r="J33" s="93"/>
      <c r="K33" s="93"/>
      <c r="L33" s="93"/>
      <c r="M33" s="94">
        <f t="shared" si="2"/>
        <v>0</v>
      </c>
    </row>
    <row r="34" spans="1:13" ht="15" customHeight="1" x14ac:dyDescent="0.25">
      <c r="A34" s="32">
        <v>3</v>
      </c>
      <c r="B34" s="17"/>
      <c r="C34" s="19"/>
      <c r="D34" s="19"/>
      <c r="E34" s="56">
        <f t="shared" ref="E34:E41" si="3">C34*D34</f>
        <v>0</v>
      </c>
      <c r="G34" s="57"/>
      <c r="H34" s="58"/>
      <c r="J34" s="93"/>
      <c r="K34" s="93"/>
      <c r="L34" s="93"/>
      <c r="M34" s="94">
        <f t="shared" si="2"/>
        <v>0</v>
      </c>
    </row>
    <row r="35" spans="1:13" ht="15" customHeight="1" x14ac:dyDescent="0.25">
      <c r="A35" s="32">
        <v>4</v>
      </c>
      <c r="B35" s="17"/>
      <c r="C35" s="19"/>
      <c r="D35" s="19"/>
      <c r="E35" s="56">
        <f t="shared" si="3"/>
        <v>0</v>
      </c>
      <c r="G35" s="57"/>
      <c r="H35" s="58"/>
      <c r="J35" s="93"/>
      <c r="K35" s="93"/>
      <c r="L35" s="93"/>
      <c r="M35" s="94">
        <f t="shared" si="2"/>
        <v>0</v>
      </c>
    </row>
    <row r="36" spans="1:13" ht="15" customHeight="1" x14ac:dyDescent="0.25">
      <c r="A36" s="32">
        <v>5</v>
      </c>
      <c r="B36" s="17"/>
      <c r="C36" s="19"/>
      <c r="D36" s="19"/>
      <c r="E36" s="56">
        <f t="shared" si="3"/>
        <v>0</v>
      </c>
      <c r="G36" s="57"/>
      <c r="H36" s="58"/>
      <c r="J36" s="93"/>
      <c r="K36" s="93"/>
      <c r="L36" s="93"/>
      <c r="M36" s="94">
        <f t="shared" si="2"/>
        <v>0</v>
      </c>
    </row>
    <row r="37" spans="1:13" ht="15" customHeight="1" x14ac:dyDescent="0.25">
      <c r="A37" s="32">
        <v>6</v>
      </c>
      <c r="B37" s="17"/>
      <c r="C37" s="19"/>
      <c r="D37" s="19"/>
      <c r="E37" s="56">
        <f>C37*D37</f>
        <v>0</v>
      </c>
      <c r="G37" s="57"/>
      <c r="H37" s="58"/>
      <c r="J37" s="93"/>
      <c r="K37" s="93"/>
      <c r="L37" s="93"/>
      <c r="M37" s="94">
        <f t="shared" si="2"/>
        <v>0</v>
      </c>
    </row>
    <row r="38" spans="1:13" ht="15" customHeight="1" x14ac:dyDescent="0.25">
      <c r="A38" s="32">
        <v>7</v>
      </c>
      <c r="B38" s="17"/>
      <c r="C38" s="19"/>
      <c r="D38" s="19"/>
      <c r="E38" s="56">
        <f t="shared" si="3"/>
        <v>0</v>
      </c>
      <c r="G38" s="57"/>
      <c r="H38" s="58"/>
      <c r="J38" s="93"/>
      <c r="K38" s="93"/>
      <c r="L38" s="93"/>
      <c r="M38" s="94">
        <f t="shared" si="2"/>
        <v>0</v>
      </c>
    </row>
    <row r="39" spans="1:13" ht="15" customHeight="1" x14ac:dyDescent="0.25">
      <c r="A39" s="32">
        <v>8</v>
      </c>
      <c r="B39" s="17"/>
      <c r="C39" s="19"/>
      <c r="D39" s="19"/>
      <c r="E39" s="56">
        <f t="shared" si="3"/>
        <v>0</v>
      </c>
      <c r="G39" s="57"/>
      <c r="H39" s="58"/>
      <c r="J39" s="93"/>
      <c r="K39" s="93"/>
      <c r="L39" s="93"/>
      <c r="M39" s="94">
        <f t="shared" si="2"/>
        <v>0</v>
      </c>
    </row>
    <row r="40" spans="1:13" ht="15" customHeight="1" x14ac:dyDescent="0.25">
      <c r="A40" s="32">
        <v>9</v>
      </c>
      <c r="B40" s="17"/>
      <c r="C40" s="19"/>
      <c r="D40" s="19"/>
      <c r="E40" s="56">
        <f t="shared" si="3"/>
        <v>0</v>
      </c>
      <c r="G40" s="57"/>
      <c r="H40" s="58"/>
      <c r="J40" s="93"/>
      <c r="K40" s="93"/>
      <c r="L40" s="93"/>
      <c r="M40" s="94">
        <f t="shared" si="2"/>
        <v>0</v>
      </c>
    </row>
    <row r="41" spans="1:13" ht="15" customHeight="1" x14ac:dyDescent="0.25">
      <c r="A41" s="32">
        <v>10</v>
      </c>
      <c r="B41" s="17"/>
      <c r="C41" s="22"/>
      <c r="D41" s="19"/>
      <c r="E41" s="56">
        <f t="shared" si="3"/>
        <v>0</v>
      </c>
      <c r="G41" s="57"/>
      <c r="H41" s="58"/>
      <c r="J41" s="93"/>
      <c r="K41" s="93"/>
      <c r="L41" s="93"/>
      <c r="M41" s="94">
        <f t="shared" si="2"/>
        <v>0</v>
      </c>
    </row>
    <row r="42" spans="1:13" s="51" customFormat="1" ht="15" customHeight="1" x14ac:dyDescent="0.25">
      <c r="A42" s="50"/>
      <c r="B42" s="34"/>
      <c r="C42" s="59"/>
      <c r="D42" s="60" t="s">
        <v>81</v>
      </c>
      <c r="E42" s="54">
        <f>SUM(E32:E41)</f>
        <v>0</v>
      </c>
      <c r="G42" s="61"/>
      <c r="H42" s="62"/>
      <c r="J42" s="96">
        <f>SUM(J32:J41)</f>
        <v>0</v>
      </c>
      <c r="K42" s="96">
        <f>SUM(K32:K41)</f>
        <v>0</v>
      </c>
      <c r="L42" s="96">
        <f>SUM(L32:L41)</f>
        <v>0</v>
      </c>
      <c r="M42" s="95">
        <f t="shared" si="2"/>
        <v>0</v>
      </c>
    </row>
    <row r="43" spans="1:13" ht="12" customHeight="1" x14ac:dyDescent="0.25"/>
    <row r="44" spans="1:13" x14ac:dyDescent="0.25">
      <c r="I44" s="91" t="s">
        <v>115</v>
      </c>
      <c r="J44" s="132" t="s">
        <v>112</v>
      </c>
      <c r="K44" s="132"/>
      <c r="L44" s="132"/>
      <c r="M44" s="132"/>
    </row>
    <row r="45" spans="1:13" s="48" customFormat="1" ht="42.75" x14ac:dyDescent="0.25">
      <c r="A45" s="32"/>
      <c r="B45" s="44" t="s">
        <v>8</v>
      </c>
      <c r="C45" s="44" t="s">
        <v>31</v>
      </c>
      <c r="D45" s="44" t="s">
        <v>58</v>
      </c>
      <c r="E45" s="44" t="s">
        <v>59</v>
      </c>
      <c r="G45" s="29"/>
      <c r="J45" s="81" t="s">
        <v>109</v>
      </c>
      <c r="K45" s="81" t="s">
        <v>110</v>
      </c>
      <c r="L45" s="81" t="s">
        <v>108</v>
      </c>
      <c r="M45" s="82" t="s">
        <v>111</v>
      </c>
    </row>
    <row r="46" spans="1:13" ht="15" customHeight="1" x14ac:dyDescent="0.25">
      <c r="A46" s="32">
        <v>1</v>
      </c>
      <c r="B46" s="17"/>
      <c r="C46" s="19"/>
      <c r="D46" s="19"/>
      <c r="E46" s="56">
        <f t="shared" ref="E46:E52" si="4">D46*C46</f>
        <v>0</v>
      </c>
      <c r="G46" s="57"/>
      <c r="H46" s="58"/>
      <c r="J46" s="93"/>
      <c r="K46" s="93"/>
      <c r="L46" s="93"/>
      <c r="M46" s="94">
        <f t="shared" ref="M46:M53" si="5">SUM(J46:L46)</f>
        <v>0</v>
      </c>
    </row>
    <row r="47" spans="1:13" ht="15" customHeight="1" x14ac:dyDescent="0.25">
      <c r="A47" s="32">
        <v>2</v>
      </c>
      <c r="B47" s="17"/>
      <c r="C47" s="19"/>
      <c r="D47" s="19"/>
      <c r="E47" s="56">
        <f t="shared" si="4"/>
        <v>0</v>
      </c>
      <c r="G47" s="57"/>
      <c r="H47" s="58"/>
      <c r="J47" s="93"/>
      <c r="K47" s="93"/>
      <c r="L47" s="93"/>
      <c r="M47" s="94">
        <f t="shared" si="5"/>
        <v>0</v>
      </c>
    </row>
    <row r="48" spans="1:13" ht="15" customHeight="1" x14ac:dyDescent="0.25">
      <c r="A48" s="32">
        <v>3</v>
      </c>
      <c r="B48" s="17"/>
      <c r="C48" s="19"/>
      <c r="D48" s="19"/>
      <c r="E48" s="56">
        <f t="shared" si="4"/>
        <v>0</v>
      </c>
      <c r="G48" s="57"/>
      <c r="H48" s="58"/>
      <c r="J48" s="93"/>
      <c r="K48" s="93"/>
      <c r="L48" s="93"/>
      <c r="M48" s="94">
        <f t="shared" si="5"/>
        <v>0</v>
      </c>
    </row>
    <row r="49" spans="1:13" ht="15" customHeight="1" x14ac:dyDescent="0.25">
      <c r="A49" s="32">
        <v>4</v>
      </c>
      <c r="B49" s="17"/>
      <c r="C49" s="19"/>
      <c r="D49" s="19"/>
      <c r="E49" s="56">
        <f t="shared" si="4"/>
        <v>0</v>
      </c>
      <c r="G49" s="57"/>
      <c r="H49" s="58"/>
      <c r="J49" s="93"/>
      <c r="K49" s="93"/>
      <c r="L49" s="93"/>
      <c r="M49" s="94">
        <f t="shared" si="5"/>
        <v>0</v>
      </c>
    </row>
    <row r="50" spans="1:13" ht="15" customHeight="1" x14ac:dyDescent="0.25">
      <c r="A50" s="32">
        <v>5</v>
      </c>
      <c r="B50" s="17"/>
      <c r="C50" s="19"/>
      <c r="D50" s="19"/>
      <c r="E50" s="56">
        <f t="shared" si="4"/>
        <v>0</v>
      </c>
      <c r="G50" s="57"/>
      <c r="H50" s="58"/>
      <c r="J50" s="93"/>
      <c r="K50" s="93"/>
      <c r="L50" s="93"/>
      <c r="M50" s="94">
        <f t="shared" si="5"/>
        <v>0</v>
      </c>
    </row>
    <row r="51" spans="1:13" ht="15" customHeight="1" x14ac:dyDescent="0.25">
      <c r="A51" s="32">
        <v>6</v>
      </c>
      <c r="B51" s="17"/>
      <c r="C51" s="19"/>
      <c r="D51" s="19"/>
      <c r="E51" s="56">
        <f t="shared" si="4"/>
        <v>0</v>
      </c>
      <c r="G51" s="57"/>
      <c r="H51" s="58"/>
      <c r="J51" s="93"/>
      <c r="K51" s="93"/>
      <c r="L51" s="93"/>
      <c r="M51" s="94">
        <f t="shared" si="5"/>
        <v>0</v>
      </c>
    </row>
    <row r="52" spans="1:13" ht="15" customHeight="1" x14ac:dyDescent="0.25">
      <c r="A52" s="32">
        <v>7</v>
      </c>
      <c r="B52" s="17"/>
      <c r="C52" s="22"/>
      <c r="D52" s="19"/>
      <c r="E52" s="56">
        <f t="shared" si="4"/>
        <v>0</v>
      </c>
      <c r="G52" s="57"/>
      <c r="H52" s="58"/>
      <c r="J52" s="93"/>
      <c r="K52" s="93"/>
      <c r="L52" s="93"/>
      <c r="M52" s="94">
        <f t="shared" si="5"/>
        <v>0</v>
      </c>
    </row>
    <row r="53" spans="1:13" s="51" customFormat="1" ht="15" customHeight="1" x14ac:dyDescent="0.25">
      <c r="A53" s="50"/>
      <c r="B53" s="34"/>
      <c r="C53" s="59"/>
      <c r="D53" s="60" t="s">
        <v>82</v>
      </c>
      <c r="E53" s="54">
        <f>SUM(E46:E52)</f>
        <v>0</v>
      </c>
      <c r="G53" s="61"/>
      <c r="H53" s="62"/>
      <c r="J53" s="96">
        <f>SUM(J46:J52)</f>
        <v>0</v>
      </c>
      <c r="K53" s="96">
        <f>SUM(K46:K52)</f>
        <v>0</v>
      </c>
      <c r="L53" s="96">
        <f>SUM(L46:L52)</f>
        <v>0</v>
      </c>
      <c r="M53" s="95">
        <f t="shared" si="5"/>
        <v>0</v>
      </c>
    </row>
    <row r="54" spans="1:13" s="51" customFormat="1" ht="15" customHeight="1" x14ac:dyDescent="0.2">
      <c r="A54" s="50"/>
      <c r="B54" s="34"/>
      <c r="E54" s="68"/>
      <c r="G54" s="61"/>
      <c r="H54" s="62"/>
    </row>
    <row r="55" spans="1:13" ht="12" customHeight="1" x14ac:dyDescent="0.25"/>
    <row r="56" spans="1:13" ht="27" customHeight="1" x14ac:dyDescent="0.25">
      <c r="B56" s="124" t="s">
        <v>64</v>
      </c>
      <c r="C56" s="124"/>
      <c r="D56" s="124"/>
      <c r="E56" s="27"/>
      <c r="I56" s="91" t="s">
        <v>117</v>
      </c>
      <c r="J56" s="108" t="s">
        <v>112</v>
      </c>
      <c r="K56" s="109"/>
      <c r="L56" s="109"/>
      <c r="M56" s="110"/>
    </row>
    <row r="57" spans="1:13" ht="42.75" x14ac:dyDescent="0.25">
      <c r="B57" s="44" t="s">
        <v>65</v>
      </c>
      <c r="C57" s="44" t="s">
        <v>3</v>
      </c>
      <c r="D57" s="44" t="s">
        <v>60</v>
      </c>
      <c r="E57" s="29"/>
      <c r="G57" s="29"/>
      <c r="J57" s="81" t="s">
        <v>109</v>
      </c>
      <c r="K57" s="81" t="s">
        <v>110</v>
      </c>
      <c r="L57" s="81" t="s">
        <v>108</v>
      </c>
      <c r="M57" s="82" t="s">
        <v>111</v>
      </c>
    </row>
    <row r="58" spans="1:13" ht="15" customHeight="1" x14ac:dyDescent="0.25">
      <c r="A58" s="32">
        <v>1</v>
      </c>
      <c r="B58" s="17"/>
      <c r="C58" s="66"/>
      <c r="D58" s="24"/>
      <c r="E58" s="57"/>
      <c r="G58" s="57"/>
      <c r="H58" s="58"/>
      <c r="J58" s="93"/>
      <c r="K58" s="93"/>
      <c r="L58" s="93"/>
      <c r="M58" s="94">
        <f t="shared" ref="M58:M65" si="6">SUM(J58:L58)</f>
        <v>0</v>
      </c>
    </row>
    <row r="59" spans="1:13" ht="15" customHeight="1" x14ac:dyDescent="0.25">
      <c r="A59" s="32">
        <v>2</v>
      </c>
      <c r="B59" s="17"/>
      <c r="C59" s="66"/>
      <c r="D59" s="24"/>
      <c r="E59" s="57"/>
      <c r="G59" s="57"/>
      <c r="H59" s="58"/>
      <c r="J59" s="93"/>
      <c r="K59" s="93"/>
      <c r="L59" s="93"/>
      <c r="M59" s="94">
        <f t="shared" si="6"/>
        <v>0</v>
      </c>
    </row>
    <row r="60" spans="1:13" ht="15" customHeight="1" x14ac:dyDescent="0.25">
      <c r="A60" s="32">
        <v>3</v>
      </c>
      <c r="B60" s="17"/>
      <c r="C60" s="66"/>
      <c r="D60" s="24"/>
      <c r="E60" s="57"/>
      <c r="G60" s="57"/>
      <c r="H60" s="58"/>
      <c r="J60" s="93"/>
      <c r="K60" s="93"/>
      <c r="L60" s="93"/>
      <c r="M60" s="94">
        <f t="shared" si="6"/>
        <v>0</v>
      </c>
    </row>
    <row r="61" spans="1:13" ht="15" customHeight="1" x14ac:dyDescent="0.25">
      <c r="A61" s="32">
        <v>4</v>
      </c>
      <c r="B61" s="17"/>
      <c r="C61" s="66"/>
      <c r="D61" s="24"/>
      <c r="E61" s="57"/>
      <c r="G61" s="57"/>
      <c r="H61" s="58"/>
      <c r="J61" s="93"/>
      <c r="K61" s="93"/>
      <c r="L61" s="93"/>
      <c r="M61" s="94">
        <f t="shared" si="6"/>
        <v>0</v>
      </c>
    </row>
    <row r="62" spans="1:13" ht="15" customHeight="1" x14ac:dyDescent="0.25">
      <c r="A62" s="32">
        <v>5</v>
      </c>
      <c r="B62" s="17"/>
      <c r="C62" s="66"/>
      <c r="D62" s="24"/>
      <c r="E62" s="57"/>
      <c r="G62" s="57"/>
      <c r="H62" s="58"/>
      <c r="J62" s="93"/>
      <c r="K62" s="93"/>
      <c r="L62" s="93"/>
      <c r="M62" s="94">
        <f t="shared" si="6"/>
        <v>0</v>
      </c>
    </row>
    <row r="63" spans="1:13" ht="15" customHeight="1" x14ac:dyDescent="0.25">
      <c r="A63" s="32">
        <v>6</v>
      </c>
      <c r="B63" s="17"/>
      <c r="C63" s="66"/>
      <c r="D63" s="24"/>
      <c r="E63" s="57"/>
      <c r="G63" s="57"/>
      <c r="H63" s="58"/>
      <c r="J63" s="93"/>
      <c r="K63" s="93"/>
      <c r="L63" s="93"/>
      <c r="M63" s="94">
        <f t="shared" si="6"/>
        <v>0</v>
      </c>
    </row>
    <row r="64" spans="1:13" ht="15" customHeight="1" x14ac:dyDescent="0.25">
      <c r="A64" s="32">
        <v>7</v>
      </c>
      <c r="B64" s="17"/>
      <c r="C64" s="66"/>
      <c r="D64" s="24"/>
      <c r="E64" s="57"/>
      <c r="G64" s="57"/>
      <c r="H64" s="58"/>
      <c r="J64" s="93"/>
      <c r="K64" s="93"/>
      <c r="L64" s="93"/>
      <c r="M64" s="94">
        <f t="shared" si="6"/>
        <v>0</v>
      </c>
    </row>
    <row r="65" spans="1:13" s="51" customFormat="1" ht="15" customHeight="1" x14ac:dyDescent="0.25">
      <c r="A65" s="50"/>
      <c r="B65" s="34"/>
      <c r="C65" s="42" t="s">
        <v>80</v>
      </c>
      <c r="D65" s="54">
        <f>SUM(D58:D64)</f>
        <v>0</v>
      </c>
      <c r="G65" s="61"/>
      <c r="H65" s="62"/>
      <c r="J65" s="96">
        <f>SUM(J58:J64)</f>
        <v>0</v>
      </c>
      <c r="K65" s="96">
        <f>SUM(K58:K64)</f>
        <v>0</v>
      </c>
      <c r="L65" s="96">
        <f>SUM(L58:L64)</f>
        <v>0</v>
      </c>
      <c r="M65" s="95">
        <f t="shared" si="6"/>
        <v>0</v>
      </c>
    </row>
    <row r="66" spans="1:13" ht="12" customHeight="1" x14ac:dyDescent="0.25"/>
    <row r="67" spans="1:13" ht="12" customHeight="1" x14ac:dyDescent="0.25"/>
    <row r="68" spans="1:13" ht="29.25" customHeight="1" x14ac:dyDescent="0.25">
      <c r="B68" s="124" t="s">
        <v>61</v>
      </c>
      <c r="C68" s="124"/>
      <c r="D68" s="124"/>
      <c r="E68" s="27"/>
      <c r="I68" s="91" t="s">
        <v>118</v>
      </c>
      <c r="J68" s="132" t="s">
        <v>112</v>
      </c>
      <c r="K68" s="132"/>
      <c r="L68" s="132"/>
      <c r="M68" s="132"/>
    </row>
    <row r="69" spans="1:13" s="29" customFormat="1" x14ac:dyDescent="0.25">
      <c r="A69" s="31"/>
      <c r="B69" s="122" t="s">
        <v>4</v>
      </c>
      <c r="C69" s="122"/>
      <c r="D69" s="55" t="s">
        <v>60</v>
      </c>
      <c r="J69" s="81" t="s">
        <v>109</v>
      </c>
      <c r="K69" s="81" t="s">
        <v>110</v>
      </c>
      <c r="L69" s="81" t="s">
        <v>108</v>
      </c>
      <c r="M69" s="82" t="s">
        <v>111</v>
      </c>
    </row>
    <row r="70" spans="1:13" ht="15" customHeight="1" x14ac:dyDescent="0.25">
      <c r="A70" s="32">
        <v>1</v>
      </c>
      <c r="B70" s="107"/>
      <c r="C70" s="107"/>
      <c r="D70" s="24"/>
      <c r="E70" s="57"/>
      <c r="G70" s="57"/>
      <c r="H70" s="58"/>
      <c r="J70" s="93"/>
      <c r="K70" s="93"/>
      <c r="L70" s="93"/>
      <c r="M70" s="94">
        <f t="shared" ref="M70:M77" si="7">SUM(J70:L70)</f>
        <v>0</v>
      </c>
    </row>
    <row r="71" spans="1:13" ht="15" customHeight="1" x14ac:dyDescent="0.25">
      <c r="A71" s="32">
        <v>2</v>
      </c>
      <c r="B71" s="107"/>
      <c r="C71" s="107"/>
      <c r="D71" s="24"/>
      <c r="E71" s="57"/>
      <c r="G71" s="57"/>
      <c r="H71" s="58"/>
      <c r="J71" s="93"/>
      <c r="K71" s="93"/>
      <c r="L71" s="93"/>
      <c r="M71" s="94">
        <f t="shared" si="7"/>
        <v>0</v>
      </c>
    </row>
    <row r="72" spans="1:13" ht="15" customHeight="1" x14ac:dyDescent="0.25">
      <c r="A72" s="32">
        <v>3</v>
      </c>
      <c r="B72" s="107"/>
      <c r="C72" s="107"/>
      <c r="D72" s="24"/>
      <c r="E72" s="57"/>
      <c r="G72" s="57"/>
      <c r="H72" s="58"/>
      <c r="J72" s="93"/>
      <c r="K72" s="93"/>
      <c r="L72" s="93"/>
      <c r="M72" s="94">
        <f t="shared" si="7"/>
        <v>0</v>
      </c>
    </row>
    <row r="73" spans="1:13" ht="15" customHeight="1" x14ac:dyDescent="0.25">
      <c r="A73" s="32">
        <v>4</v>
      </c>
      <c r="B73" s="107"/>
      <c r="C73" s="107"/>
      <c r="D73" s="24"/>
      <c r="E73" s="57"/>
      <c r="G73" s="57"/>
      <c r="H73" s="58"/>
      <c r="J73" s="93"/>
      <c r="K73" s="93"/>
      <c r="L73" s="93"/>
      <c r="M73" s="94">
        <f t="shared" si="7"/>
        <v>0</v>
      </c>
    </row>
    <row r="74" spans="1:13" ht="15" customHeight="1" x14ac:dyDescent="0.25">
      <c r="A74" s="32">
        <v>5</v>
      </c>
      <c r="B74" s="107"/>
      <c r="C74" s="107"/>
      <c r="D74" s="24"/>
      <c r="G74" s="57"/>
      <c r="H74" s="58"/>
      <c r="J74" s="93"/>
      <c r="K74" s="93"/>
      <c r="L74" s="93"/>
      <c r="M74" s="94">
        <f t="shared" si="7"/>
        <v>0</v>
      </c>
    </row>
    <row r="75" spans="1:13" ht="15" customHeight="1" x14ac:dyDescent="0.25">
      <c r="A75" s="32">
        <v>6</v>
      </c>
      <c r="B75" s="107"/>
      <c r="C75" s="107"/>
      <c r="D75" s="24"/>
      <c r="G75" s="57"/>
      <c r="H75" s="58"/>
      <c r="J75" s="93"/>
      <c r="K75" s="93"/>
      <c r="L75" s="93"/>
      <c r="M75" s="94">
        <f t="shared" si="7"/>
        <v>0</v>
      </c>
    </row>
    <row r="76" spans="1:13" ht="15" customHeight="1" x14ac:dyDescent="0.25">
      <c r="A76" s="32">
        <v>7</v>
      </c>
      <c r="B76" s="107"/>
      <c r="C76" s="107"/>
      <c r="D76" s="24"/>
      <c r="G76" s="57"/>
      <c r="H76" s="58"/>
      <c r="J76" s="93"/>
      <c r="K76" s="93"/>
      <c r="L76" s="93"/>
      <c r="M76" s="94">
        <f t="shared" si="7"/>
        <v>0</v>
      </c>
    </row>
    <row r="77" spans="1:13" s="51" customFormat="1" ht="15" customHeight="1" x14ac:dyDescent="0.25">
      <c r="A77" s="50"/>
      <c r="B77" s="34"/>
      <c r="C77" s="42" t="s">
        <v>83</v>
      </c>
      <c r="D77" s="54">
        <f>SUM(D70:D76)</f>
        <v>0</v>
      </c>
      <c r="G77" s="61"/>
      <c r="H77" s="62"/>
      <c r="J77" s="96">
        <f>SUM(J70:J76)</f>
        <v>0</v>
      </c>
      <c r="K77" s="96">
        <f>SUM(K70:K76)</f>
        <v>0</v>
      </c>
      <c r="L77" s="96">
        <f>SUM(L70:L76)</f>
        <v>0</v>
      </c>
      <c r="M77" s="95">
        <f t="shared" si="7"/>
        <v>0</v>
      </c>
    </row>
    <row r="78" spans="1:13" s="51" customFormat="1" ht="12" customHeight="1" x14ac:dyDescent="0.2">
      <c r="A78" s="50"/>
      <c r="B78" s="34"/>
      <c r="D78" s="53"/>
      <c r="G78" s="61"/>
    </row>
    <row r="79" spans="1:13" ht="12" customHeight="1" x14ac:dyDescent="0.25"/>
    <row r="80" spans="1:13" ht="15" customHeight="1" x14ac:dyDescent="0.25">
      <c r="B80" s="123" t="s">
        <v>97</v>
      </c>
      <c r="C80" s="123"/>
      <c r="D80" s="123"/>
      <c r="G80" s="63"/>
      <c r="I80" s="91" t="s">
        <v>119</v>
      </c>
      <c r="J80" s="108" t="s">
        <v>112</v>
      </c>
      <c r="K80" s="109"/>
      <c r="L80" s="109"/>
      <c r="M80" s="110"/>
    </row>
    <row r="81" spans="1:13" x14ac:dyDescent="0.25">
      <c r="B81" s="122" t="s">
        <v>4</v>
      </c>
      <c r="C81" s="122"/>
      <c r="D81" s="55" t="s">
        <v>60</v>
      </c>
      <c r="E81" s="29"/>
      <c r="J81" s="81" t="s">
        <v>109</v>
      </c>
      <c r="K81" s="81" t="s">
        <v>110</v>
      </c>
      <c r="L81" s="81" t="s">
        <v>108</v>
      </c>
      <c r="M81" s="82" t="s">
        <v>111</v>
      </c>
    </row>
    <row r="82" spans="1:13" x14ac:dyDescent="0.25">
      <c r="A82" s="32">
        <v>1</v>
      </c>
      <c r="B82" s="107"/>
      <c r="C82" s="107"/>
      <c r="D82" s="24"/>
      <c r="E82" s="57"/>
      <c r="J82" s="93"/>
      <c r="K82" s="93"/>
      <c r="L82" s="93"/>
      <c r="M82" s="94">
        <f t="shared" ref="M82:M89" si="8">SUM(J82:L82)</f>
        <v>0</v>
      </c>
    </row>
    <row r="83" spans="1:13" x14ac:dyDescent="0.25">
      <c r="A83" s="32">
        <v>2</v>
      </c>
      <c r="B83" s="107"/>
      <c r="C83" s="107"/>
      <c r="D83" s="24"/>
      <c r="E83" s="57"/>
      <c r="J83" s="93"/>
      <c r="K83" s="93"/>
      <c r="L83" s="93"/>
      <c r="M83" s="94">
        <f t="shared" si="8"/>
        <v>0</v>
      </c>
    </row>
    <row r="84" spans="1:13" x14ac:dyDescent="0.25">
      <c r="A84" s="32">
        <v>3</v>
      </c>
      <c r="B84" s="107"/>
      <c r="C84" s="107"/>
      <c r="D84" s="24"/>
      <c r="E84" s="57"/>
      <c r="J84" s="93"/>
      <c r="K84" s="93"/>
      <c r="L84" s="93"/>
      <c r="M84" s="94">
        <f t="shared" si="8"/>
        <v>0</v>
      </c>
    </row>
    <row r="85" spans="1:13" x14ac:dyDescent="0.25">
      <c r="A85" s="32">
        <v>4</v>
      </c>
      <c r="B85" s="107"/>
      <c r="C85" s="107"/>
      <c r="D85" s="24"/>
      <c r="E85" s="102"/>
      <c r="J85" s="93"/>
      <c r="K85" s="93"/>
      <c r="L85" s="93"/>
      <c r="M85" s="94">
        <f t="shared" si="8"/>
        <v>0</v>
      </c>
    </row>
    <row r="86" spans="1:13" ht="15" customHeight="1" x14ac:dyDescent="0.25">
      <c r="A86" s="32">
        <v>5</v>
      </c>
      <c r="B86" s="107"/>
      <c r="C86" s="107"/>
      <c r="D86" s="24"/>
      <c r="E86" s="102"/>
      <c r="J86" s="93"/>
      <c r="K86" s="93"/>
      <c r="L86" s="93"/>
      <c r="M86" s="94">
        <f t="shared" si="8"/>
        <v>0</v>
      </c>
    </row>
    <row r="87" spans="1:13" x14ac:dyDescent="0.25">
      <c r="A87" s="32">
        <v>6</v>
      </c>
      <c r="B87" s="107"/>
      <c r="C87" s="107"/>
      <c r="D87" s="24"/>
      <c r="E87" s="102"/>
      <c r="J87" s="93"/>
      <c r="K87" s="93"/>
      <c r="L87" s="93"/>
      <c r="M87" s="94">
        <f t="shared" si="8"/>
        <v>0</v>
      </c>
    </row>
    <row r="88" spans="1:13" x14ac:dyDescent="0.25">
      <c r="A88" s="32">
        <v>7</v>
      </c>
      <c r="B88" s="107"/>
      <c r="C88" s="107"/>
      <c r="D88" s="24"/>
      <c r="E88" s="103"/>
      <c r="J88" s="93"/>
      <c r="K88" s="93"/>
      <c r="L88" s="93"/>
      <c r="M88" s="94">
        <f t="shared" si="8"/>
        <v>0</v>
      </c>
    </row>
    <row r="89" spans="1:13" x14ac:dyDescent="0.25">
      <c r="A89" s="64"/>
      <c r="C89" s="42" t="s">
        <v>84</v>
      </c>
      <c r="D89" s="54">
        <f>SUM(D82:D88)</f>
        <v>0</v>
      </c>
      <c r="E89" s="104"/>
      <c r="J89" s="96">
        <f>SUM(J82:J88)</f>
        <v>0</v>
      </c>
      <c r="K89" s="96">
        <f>SUM(K82:K88)</f>
        <v>0</v>
      </c>
      <c r="L89" s="96">
        <f>SUM(L82:L88)</f>
        <v>0</v>
      </c>
      <c r="M89" s="95">
        <f t="shared" si="8"/>
        <v>0</v>
      </c>
    </row>
    <row r="90" spans="1:13" x14ac:dyDescent="0.25">
      <c r="A90" s="64"/>
      <c r="B90" s="28"/>
      <c r="E90" s="105"/>
    </row>
    <row r="91" spans="1:13" x14ac:dyDescent="0.25">
      <c r="A91" s="64"/>
      <c r="B91" s="28"/>
    </row>
    <row r="92" spans="1:13" x14ac:dyDescent="0.25">
      <c r="B92" s="123" t="s">
        <v>76</v>
      </c>
      <c r="C92" s="123"/>
      <c r="D92" s="123"/>
      <c r="I92" s="91" t="s">
        <v>120</v>
      </c>
      <c r="J92" s="108" t="s">
        <v>113</v>
      </c>
      <c r="K92" s="109"/>
      <c r="L92" s="109"/>
      <c r="M92" s="110"/>
    </row>
    <row r="93" spans="1:13" x14ac:dyDescent="0.25">
      <c r="B93" s="122" t="s">
        <v>4</v>
      </c>
      <c r="C93" s="122"/>
      <c r="D93" s="55" t="s">
        <v>60</v>
      </c>
      <c r="E93" s="29"/>
      <c r="J93" s="81" t="s">
        <v>109</v>
      </c>
      <c r="K93" s="81" t="s">
        <v>110</v>
      </c>
      <c r="L93" s="81" t="s">
        <v>108</v>
      </c>
      <c r="M93" s="82" t="s">
        <v>111</v>
      </c>
    </row>
    <row r="94" spans="1:13" x14ac:dyDescent="0.25">
      <c r="A94" s="32">
        <v>1</v>
      </c>
      <c r="B94" s="107"/>
      <c r="C94" s="107"/>
      <c r="D94" s="24"/>
      <c r="E94" s="57"/>
      <c r="J94" s="93"/>
      <c r="K94" s="93"/>
      <c r="L94" s="93"/>
      <c r="M94" s="94">
        <f t="shared" ref="M94:M99" si="9">SUM(J94:L94)</f>
        <v>0</v>
      </c>
    </row>
    <row r="95" spans="1:13" x14ac:dyDescent="0.25">
      <c r="A95" s="32">
        <v>2</v>
      </c>
      <c r="B95" s="107"/>
      <c r="C95" s="107"/>
      <c r="D95" s="24"/>
      <c r="E95" s="57"/>
      <c r="J95" s="93"/>
      <c r="K95" s="93"/>
      <c r="L95" s="93"/>
      <c r="M95" s="94">
        <f t="shared" si="9"/>
        <v>0</v>
      </c>
    </row>
    <row r="96" spans="1:13" x14ac:dyDescent="0.25">
      <c r="A96" s="32">
        <v>3</v>
      </c>
      <c r="B96" s="107"/>
      <c r="C96" s="107"/>
      <c r="D96" s="24"/>
      <c r="E96" s="57"/>
      <c r="J96" s="93"/>
      <c r="K96" s="93"/>
      <c r="L96" s="93"/>
      <c r="M96" s="94">
        <f t="shared" si="9"/>
        <v>0</v>
      </c>
    </row>
    <row r="97" spans="1:13" x14ac:dyDescent="0.25">
      <c r="A97" s="32">
        <v>4</v>
      </c>
      <c r="B97" s="107"/>
      <c r="C97" s="107"/>
      <c r="D97" s="24"/>
      <c r="E97" s="57"/>
      <c r="J97" s="93"/>
      <c r="K97" s="93"/>
      <c r="L97" s="93"/>
      <c r="M97" s="94">
        <f t="shared" si="9"/>
        <v>0</v>
      </c>
    </row>
    <row r="98" spans="1:13" x14ac:dyDescent="0.25">
      <c r="A98" s="32">
        <v>5</v>
      </c>
      <c r="B98" s="107"/>
      <c r="C98" s="107"/>
      <c r="D98" s="24"/>
      <c r="E98" s="57"/>
      <c r="J98" s="93"/>
      <c r="K98" s="93"/>
      <c r="L98" s="93"/>
      <c r="M98" s="94">
        <f t="shared" si="9"/>
        <v>0</v>
      </c>
    </row>
    <row r="99" spans="1:13" x14ac:dyDescent="0.25">
      <c r="A99" s="64"/>
      <c r="C99" s="42" t="s">
        <v>85</v>
      </c>
      <c r="D99" s="54">
        <f>SUM(D94:D98)</f>
        <v>0</v>
      </c>
      <c r="J99" s="96">
        <f>SUM(J94:J98)</f>
        <v>0</v>
      </c>
      <c r="K99" s="96">
        <f>SUM(K94:K98)</f>
        <v>0</v>
      </c>
      <c r="L99" s="96">
        <f>SUM(L94:L98)</f>
        <v>0</v>
      </c>
      <c r="M99" s="95">
        <f t="shared" si="9"/>
        <v>0</v>
      </c>
    </row>
    <row r="100" spans="1:13" x14ac:dyDescent="0.25">
      <c r="A100" s="64"/>
      <c r="C100" s="51"/>
      <c r="D100" s="68"/>
    </row>
    <row r="101" spans="1:13" x14ac:dyDescent="0.25">
      <c r="A101" s="64"/>
      <c r="C101" s="51"/>
      <c r="D101" s="68"/>
    </row>
    <row r="102" spans="1:13" x14ac:dyDescent="0.25">
      <c r="A102" s="64"/>
      <c r="B102" s="34" t="s">
        <v>43</v>
      </c>
    </row>
    <row r="103" spans="1:13" ht="15.95" customHeight="1" x14ac:dyDescent="0.25">
      <c r="A103" s="64"/>
      <c r="B103" s="119" t="s">
        <v>4</v>
      </c>
      <c r="C103" s="120"/>
      <c r="D103" s="121"/>
      <c r="F103" s="108" t="s">
        <v>113</v>
      </c>
      <c r="G103" s="109"/>
      <c r="H103" s="109"/>
      <c r="I103" s="109"/>
      <c r="J103" s="98"/>
    </row>
    <row r="104" spans="1:13" ht="27.6" customHeight="1" x14ac:dyDescent="0.25">
      <c r="A104" s="64"/>
      <c r="B104" s="116" t="s">
        <v>145</v>
      </c>
      <c r="C104" s="117"/>
      <c r="D104" s="118"/>
      <c r="F104" s="81" t="s">
        <v>109</v>
      </c>
      <c r="G104" s="81" t="s">
        <v>110</v>
      </c>
      <c r="H104" s="81" t="s">
        <v>108</v>
      </c>
      <c r="I104" s="82" t="s">
        <v>111</v>
      </c>
    </row>
    <row r="105" spans="1:13" ht="24.6" customHeight="1" x14ac:dyDescent="0.25">
      <c r="A105" s="64"/>
      <c r="B105" s="114" t="s">
        <v>86</v>
      </c>
      <c r="C105" s="115"/>
      <c r="D105" s="65">
        <f>C110</f>
        <v>0</v>
      </c>
      <c r="F105" s="88">
        <f>J99+J89+J77+J65+J53+J42+J28</f>
        <v>0</v>
      </c>
      <c r="G105" s="88">
        <f>K99+K89+K77+K65+K53+K42+K28</f>
        <v>0</v>
      </c>
      <c r="H105" s="88">
        <f>L99+L89+L77+L65+L53+L42+L28</f>
        <v>0</v>
      </c>
      <c r="I105" s="89">
        <f>F105+G105+H105</f>
        <v>0</v>
      </c>
    </row>
    <row r="106" spans="1:13" x14ac:dyDescent="0.25">
      <c r="A106" s="64"/>
      <c r="B106" s="84"/>
      <c r="C106" s="84"/>
      <c r="D106" s="85"/>
    </row>
    <row r="107" spans="1:13" x14ac:dyDescent="0.25">
      <c r="A107" s="64"/>
      <c r="B107" s="34" t="s">
        <v>105</v>
      </c>
      <c r="C107" s="51"/>
      <c r="D107" s="68"/>
    </row>
    <row r="108" spans="1:13" x14ac:dyDescent="0.25">
      <c r="A108" s="64"/>
      <c r="C108" s="51"/>
      <c r="D108" s="68"/>
    </row>
    <row r="109" spans="1:13" x14ac:dyDescent="0.25">
      <c r="B109" s="37"/>
      <c r="C109" s="38" t="s">
        <v>72</v>
      </c>
      <c r="D109" s="38" t="s">
        <v>78</v>
      </c>
    </row>
    <row r="110" spans="1:13" x14ac:dyDescent="0.25">
      <c r="B110" s="39" t="s">
        <v>55</v>
      </c>
      <c r="C110" s="26">
        <f>G28+E42+E53+D65+D77+D89+D99</f>
        <v>0</v>
      </c>
      <c r="D110" s="23" t="e">
        <f>D111+D112</f>
        <v>#DIV/0!</v>
      </c>
      <c r="I110" s="90"/>
      <c r="J110" s="90"/>
      <c r="K110" s="90"/>
      <c r="L110" s="90"/>
    </row>
    <row r="111" spans="1:13" ht="60" x14ac:dyDescent="0.25">
      <c r="B111" s="40" t="s">
        <v>121</v>
      </c>
      <c r="C111" s="25"/>
      <c r="D111" s="23" t="e">
        <f>C111/C110</f>
        <v>#DIV/0!</v>
      </c>
      <c r="I111" s="86"/>
      <c r="J111" s="86"/>
      <c r="K111" s="86"/>
      <c r="L111" s="86"/>
    </row>
    <row r="112" spans="1:13" ht="44.25" x14ac:dyDescent="0.25">
      <c r="B112" s="33" t="s">
        <v>144</v>
      </c>
      <c r="C112" s="26">
        <f>C110-C111</f>
        <v>0</v>
      </c>
      <c r="D112" s="23" t="e">
        <f>C112/C110</f>
        <v>#DIV/0!</v>
      </c>
      <c r="I112" s="87"/>
      <c r="J112" s="87"/>
      <c r="K112" s="87"/>
      <c r="L112" s="87"/>
    </row>
    <row r="113" spans="2:7" x14ac:dyDescent="0.25">
      <c r="B113" s="27"/>
      <c r="C113" s="27"/>
      <c r="D113" s="41"/>
    </row>
    <row r="114" spans="2:7" x14ac:dyDescent="0.25">
      <c r="B114" s="27"/>
      <c r="C114" s="27"/>
      <c r="D114" s="41"/>
    </row>
    <row r="116" spans="2:7" x14ac:dyDescent="0.25">
      <c r="B116" s="111"/>
      <c r="C116" s="111"/>
      <c r="E116" s="111"/>
      <c r="F116" s="111"/>
      <c r="G116" s="111"/>
    </row>
    <row r="117" spans="2:7" x14ac:dyDescent="0.25">
      <c r="B117" s="111"/>
      <c r="C117" s="111"/>
      <c r="E117" s="111"/>
      <c r="F117" s="111"/>
      <c r="G117" s="111"/>
    </row>
    <row r="118" spans="2:7" x14ac:dyDescent="0.25">
      <c r="B118" s="112"/>
      <c r="C118" s="112"/>
      <c r="E118" s="112"/>
      <c r="F118" s="112"/>
      <c r="G118" s="112"/>
    </row>
    <row r="119" spans="2:7" x14ac:dyDescent="0.25">
      <c r="B119" s="113" t="s">
        <v>70</v>
      </c>
      <c r="C119" s="113"/>
      <c r="E119" s="113" t="s">
        <v>44</v>
      </c>
      <c r="F119" s="113"/>
      <c r="G119" s="113"/>
    </row>
  </sheetData>
  <sheetProtection algorithmName="SHA-512" hashValue="CijdZMdV/7zl4vFuzfpXC0FI6+HzXZdXfkozBSQ55hxosDefcobh51KinmEko3rC4a5awfMfXD9y0n94ZKLAuw==" saltValue="5THflsQ0ohaALBCh1ozD0Q==" spinCount="100000" sheet="1"/>
  <mergeCells count="52">
    <mergeCell ref="J92:M92"/>
    <mergeCell ref="C11:F11"/>
    <mergeCell ref="C12:F12"/>
    <mergeCell ref="B73:C73"/>
    <mergeCell ref="B74:C74"/>
    <mergeCell ref="J16:M16"/>
    <mergeCell ref="J30:M30"/>
    <mergeCell ref="J44:M44"/>
    <mergeCell ref="J56:M56"/>
    <mergeCell ref="J68:M68"/>
    <mergeCell ref="B72:C72"/>
    <mergeCell ref="B87:C87"/>
    <mergeCell ref="B88:C88"/>
    <mergeCell ref="B92:D92"/>
    <mergeCell ref="B83:C83"/>
    <mergeCell ref="B84:C84"/>
    <mergeCell ref="A1:H1"/>
    <mergeCell ref="B68:D68"/>
    <mergeCell ref="C7:F7"/>
    <mergeCell ref="C8:F8"/>
    <mergeCell ref="B71:C71"/>
    <mergeCell ref="B16:D16"/>
    <mergeCell ref="B30:D30"/>
    <mergeCell ref="B56:D56"/>
    <mergeCell ref="A4:C4"/>
    <mergeCell ref="A3:C3"/>
    <mergeCell ref="A2:L2"/>
    <mergeCell ref="C10:F10"/>
    <mergeCell ref="B69:C69"/>
    <mergeCell ref="B70:C70"/>
    <mergeCell ref="B76:C76"/>
    <mergeCell ref="B85:C85"/>
    <mergeCell ref="B86:C86"/>
    <mergeCell ref="B80:D80"/>
    <mergeCell ref="B81:C81"/>
    <mergeCell ref="B82:C82"/>
    <mergeCell ref="B75:C75"/>
    <mergeCell ref="J80:M80"/>
    <mergeCell ref="E116:G118"/>
    <mergeCell ref="B116:C118"/>
    <mergeCell ref="B119:C119"/>
    <mergeCell ref="E119:G119"/>
    <mergeCell ref="B105:C105"/>
    <mergeCell ref="B104:D104"/>
    <mergeCell ref="B94:C94"/>
    <mergeCell ref="B95:C95"/>
    <mergeCell ref="B96:C96"/>
    <mergeCell ref="B97:C97"/>
    <mergeCell ref="B103:D103"/>
    <mergeCell ref="B98:C98"/>
    <mergeCell ref="B93:C93"/>
    <mergeCell ref="F103:I103"/>
  </mergeCells>
  <conditionalFormatting sqref="C112">
    <cfRule type="cellIs" dxfId="4" priority="3" stopIfTrue="1" operator="greaterThan">
      <formula>3000000</formula>
    </cfRule>
  </conditionalFormatting>
  <conditionalFormatting sqref="C10:F10">
    <cfRule type="cellIs" dxfId="3" priority="2" stopIfTrue="1" operator="greaterThan">
      <formula>12</formula>
    </cfRule>
  </conditionalFormatting>
  <conditionalFormatting sqref="D111">
    <cfRule type="cellIs" dxfId="2" priority="4" stopIfTrue="1" operator="lessThan">
      <formula>0.5</formula>
    </cfRule>
  </conditionalFormatting>
  <conditionalFormatting sqref="D112">
    <cfRule type="cellIs" dxfId="1" priority="5" stopIfTrue="1" operator="greaterThan">
      <formula>0.5</formula>
    </cfRule>
  </conditionalFormatting>
  <conditionalFormatting sqref="E89">
    <cfRule type="cellIs" dxfId="0" priority="1" operator="greaterThan">
      <formula>0.1</formula>
    </cfRule>
  </conditionalFormatting>
  <pageMargins left="0" right="0" top="0.3" bottom="0.3" header="0.3" footer="0.3"/>
  <pageSetup paperSize="9" scale="62" orientation="landscape" horizontalDpi="4294967293" verticalDpi="4294967293" r:id="rId1"/>
  <rowBreaks count="1" manualBreakCount="1">
    <brk id="4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13" zoomScaleNormal="100" workbookViewId="0">
      <selection activeCell="B8" sqref="B8"/>
    </sheetView>
  </sheetViews>
  <sheetFormatPr defaultColWidth="9.28515625" defaultRowHeight="15" x14ac:dyDescent="0.25"/>
  <cols>
    <col min="1" max="1" width="12.7109375" style="7" customWidth="1"/>
    <col min="2" max="2" width="29.28515625" style="7" customWidth="1"/>
    <col min="3" max="3" width="15.42578125" style="7" customWidth="1"/>
    <col min="4" max="4" width="22.7109375" style="7" customWidth="1"/>
    <col min="5" max="5" width="14.28515625" style="7" customWidth="1"/>
    <col min="6" max="6" width="42.28515625" style="7" customWidth="1"/>
    <col min="7" max="7" width="44.7109375" style="7" customWidth="1"/>
    <col min="8" max="16384" width="9.28515625" style="7"/>
  </cols>
  <sheetData>
    <row r="1" spans="1:8" ht="15.75" customHeight="1" x14ac:dyDescent="0.25">
      <c r="A1" s="135" t="s">
        <v>46</v>
      </c>
      <c r="B1" s="135"/>
      <c r="C1" s="135"/>
      <c r="D1" s="135"/>
      <c r="E1" s="135"/>
      <c r="F1" s="69"/>
      <c r="G1" s="69"/>
      <c r="H1" s="69"/>
    </row>
    <row r="2" spans="1:8" s="6" customFormat="1" ht="15" customHeight="1" x14ac:dyDescent="0.25">
      <c r="A2" s="134" t="s">
        <v>45</v>
      </c>
      <c r="B2" s="134"/>
      <c r="C2" s="134"/>
      <c r="D2" s="70"/>
      <c r="E2" s="70"/>
      <c r="F2" s="71"/>
      <c r="G2" s="71"/>
      <c r="H2" s="71"/>
    </row>
    <row r="3" spans="1:8" s="6" customFormat="1" ht="15" customHeight="1" x14ac:dyDescent="0.25">
      <c r="A3" s="70"/>
      <c r="B3" s="70"/>
      <c r="C3" s="70"/>
      <c r="D3" s="70"/>
      <c r="E3" s="70"/>
      <c r="F3" s="71"/>
      <c r="G3" s="71"/>
      <c r="H3" s="71"/>
    </row>
    <row r="4" spans="1:8" s="6" customFormat="1" ht="15" customHeight="1" x14ac:dyDescent="0.25">
      <c r="A4" s="70"/>
      <c r="B4" s="70"/>
      <c r="C4" s="70"/>
      <c r="D4" s="70"/>
      <c r="E4" s="70"/>
      <c r="F4" s="71"/>
      <c r="G4" s="71"/>
      <c r="H4" s="71"/>
    </row>
    <row r="5" spans="1:8" ht="15" customHeight="1" x14ac:dyDescent="0.25">
      <c r="A5" s="69"/>
      <c r="B5" s="133" t="s">
        <v>23</v>
      </c>
      <c r="C5" s="133"/>
      <c r="D5" s="133"/>
      <c r="E5" s="133"/>
      <c r="F5" s="69"/>
      <c r="G5" s="69"/>
      <c r="H5" s="69"/>
    </row>
    <row r="6" spans="1:8" ht="43.5" x14ac:dyDescent="0.25">
      <c r="A6" s="69"/>
      <c r="B6" s="74" t="str">
        <f>'Буџет на проектот'!B31</f>
        <v>II.A. Опис на опрема и потрошен материјал предмет на набавка</v>
      </c>
      <c r="C6" s="38" t="str">
        <f>'Буџет на проектот'!C31</f>
        <v>Број на единици</v>
      </c>
      <c r="D6" s="38" t="str">
        <f>'Буџет на проектот'!D31</f>
        <v xml:space="preserve">Трошоци по единица </v>
      </c>
      <c r="E6" s="38" t="str">
        <f>'Буџет на проектот'!E31</f>
        <v xml:space="preserve">Вкупно трошоци по единица </v>
      </c>
      <c r="F6" s="72" t="s">
        <v>5</v>
      </c>
      <c r="G6" s="72" t="s">
        <v>6</v>
      </c>
      <c r="H6" s="69"/>
    </row>
    <row r="7" spans="1:8" ht="15" customHeight="1" x14ac:dyDescent="0.25">
      <c r="A7" s="69">
        <v>1</v>
      </c>
      <c r="B7" s="75">
        <f>'Буџет на проектот'!B32</f>
        <v>0</v>
      </c>
      <c r="C7" s="99">
        <f>'Буџет на проектот'!C32</f>
        <v>0</v>
      </c>
      <c r="D7" s="76">
        <f>'Буџет на проектот'!D32</f>
        <v>0</v>
      </c>
      <c r="E7" s="76">
        <f>'Буџет на проектот'!E32</f>
        <v>0</v>
      </c>
      <c r="F7" s="67"/>
      <c r="G7" s="67"/>
      <c r="H7" s="69"/>
    </row>
    <row r="8" spans="1:8" ht="15" customHeight="1" x14ac:dyDescent="0.25">
      <c r="A8" s="69">
        <v>2</v>
      </c>
      <c r="B8" s="75">
        <f>'Буџет на проектот'!B33</f>
        <v>0</v>
      </c>
      <c r="C8" s="99">
        <f>'Буџет на проектот'!C33</f>
        <v>0</v>
      </c>
      <c r="D8" s="76">
        <f>'Буџет на проектот'!D33</f>
        <v>0</v>
      </c>
      <c r="E8" s="76">
        <f>'Буџет на проектот'!E33</f>
        <v>0</v>
      </c>
      <c r="F8" s="67"/>
      <c r="G8" s="67"/>
      <c r="H8" s="69"/>
    </row>
    <row r="9" spans="1:8" ht="15" customHeight="1" x14ac:dyDescent="0.25">
      <c r="A9" s="69">
        <v>3</v>
      </c>
      <c r="B9" s="75">
        <f>'Буџет на проектот'!B34</f>
        <v>0</v>
      </c>
      <c r="C9" s="99">
        <f>'Буџет на проектот'!C34</f>
        <v>0</v>
      </c>
      <c r="D9" s="76">
        <f>'Буџет на проектот'!D34</f>
        <v>0</v>
      </c>
      <c r="E9" s="76">
        <f>'Буџет на проектот'!E34</f>
        <v>0</v>
      </c>
      <c r="F9" s="67"/>
      <c r="G9" s="67"/>
      <c r="H9" s="69"/>
    </row>
    <row r="10" spans="1:8" ht="15" customHeight="1" x14ac:dyDescent="0.25">
      <c r="A10" s="69">
        <v>4</v>
      </c>
      <c r="B10" s="75">
        <f>'Буџет на проектот'!B35</f>
        <v>0</v>
      </c>
      <c r="C10" s="99">
        <f>'Буџет на проектот'!C35</f>
        <v>0</v>
      </c>
      <c r="D10" s="76">
        <f>'Буџет на проектот'!D35</f>
        <v>0</v>
      </c>
      <c r="E10" s="76">
        <f>'Буџет на проектот'!E35</f>
        <v>0</v>
      </c>
      <c r="F10" s="67"/>
      <c r="G10" s="67"/>
      <c r="H10" s="69"/>
    </row>
    <row r="11" spans="1:8" ht="15" customHeight="1" x14ac:dyDescent="0.25">
      <c r="A11" s="69">
        <v>5</v>
      </c>
      <c r="B11" s="75">
        <f>'Буџет на проектот'!B36</f>
        <v>0</v>
      </c>
      <c r="C11" s="99">
        <f>'Буџет на проектот'!C36</f>
        <v>0</v>
      </c>
      <c r="D11" s="76">
        <f>'Буџет на проектот'!D36</f>
        <v>0</v>
      </c>
      <c r="E11" s="76">
        <f>'Буџет на проектот'!E36</f>
        <v>0</v>
      </c>
      <c r="F11" s="67"/>
      <c r="G11" s="67"/>
      <c r="H11" s="69"/>
    </row>
    <row r="12" spans="1:8" ht="15" customHeight="1" x14ac:dyDescent="0.25">
      <c r="A12" s="69">
        <v>6</v>
      </c>
      <c r="B12" s="75">
        <f>'Буџет на проектот'!B37</f>
        <v>0</v>
      </c>
      <c r="C12" s="99">
        <f>'Буџет на проектот'!C37</f>
        <v>0</v>
      </c>
      <c r="D12" s="76">
        <f>'Буџет на проектот'!D37</f>
        <v>0</v>
      </c>
      <c r="E12" s="76">
        <f>'Буџет на проектот'!E37</f>
        <v>0</v>
      </c>
      <c r="F12" s="67"/>
      <c r="G12" s="67"/>
      <c r="H12" s="69"/>
    </row>
    <row r="13" spans="1:8" ht="15" customHeight="1" x14ac:dyDescent="0.25">
      <c r="A13" s="69">
        <v>7</v>
      </c>
      <c r="B13" s="75">
        <f>'Буџет на проектот'!B38</f>
        <v>0</v>
      </c>
      <c r="C13" s="99">
        <f>'Буџет на проектот'!C38</f>
        <v>0</v>
      </c>
      <c r="D13" s="76">
        <f>'Буџет на проектот'!D38</f>
        <v>0</v>
      </c>
      <c r="E13" s="76">
        <f>'Буџет на проектот'!E38</f>
        <v>0</v>
      </c>
      <c r="F13" s="67"/>
      <c r="G13" s="67"/>
      <c r="H13" s="69"/>
    </row>
    <row r="14" spans="1:8" ht="15" customHeight="1" x14ac:dyDescent="0.25">
      <c r="A14" s="69">
        <v>8</v>
      </c>
      <c r="B14" s="75">
        <f>'Буџет на проектот'!B39</f>
        <v>0</v>
      </c>
      <c r="C14" s="99">
        <f>'Буџет на проектот'!C39</f>
        <v>0</v>
      </c>
      <c r="D14" s="76">
        <f>'Буџет на проектот'!D39</f>
        <v>0</v>
      </c>
      <c r="E14" s="76">
        <f>'Буџет на проектот'!E39</f>
        <v>0</v>
      </c>
      <c r="F14" s="67"/>
      <c r="G14" s="67"/>
      <c r="H14" s="69"/>
    </row>
    <row r="15" spans="1:8" ht="15" customHeight="1" x14ac:dyDescent="0.25">
      <c r="A15" s="69">
        <v>9</v>
      </c>
      <c r="B15" s="75">
        <f>'Буџет на проектот'!B40</f>
        <v>0</v>
      </c>
      <c r="C15" s="99">
        <f>'Буџет на проектот'!C40</f>
        <v>0</v>
      </c>
      <c r="D15" s="76">
        <f>'Буџет на проектот'!D40</f>
        <v>0</v>
      </c>
      <c r="E15" s="76">
        <f>'Буџет на проектот'!E40</f>
        <v>0</v>
      </c>
      <c r="F15" s="67"/>
      <c r="G15" s="67"/>
      <c r="H15" s="69"/>
    </row>
    <row r="16" spans="1:8" ht="15" customHeight="1" x14ac:dyDescent="0.25">
      <c r="A16" s="69">
        <v>10</v>
      </c>
      <c r="B16" s="75">
        <f>'Буџет на проектот'!B41</f>
        <v>0</v>
      </c>
      <c r="C16" s="99">
        <f>'Буџет на проектот'!C41</f>
        <v>0</v>
      </c>
      <c r="D16" s="76">
        <f>'Буџет на проектот'!D41</f>
        <v>0</v>
      </c>
      <c r="E16" s="76">
        <f>'Буџет на проектот'!E41</f>
        <v>0</v>
      </c>
      <c r="F16" s="67"/>
      <c r="G16" s="67"/>
      <c r="H16" s="69"/>
    </row>
    <row r="17" spans="1:8" ht="15" customHeight="1" x14ac:dyDescent="0.25">
      <c r="A17" s="73"/>
      <c r="B17" s="77"/>
      <c r="C17" s="78"/>
      <c r="D17" s="79" t="s">
        <v>2</v>
      </c>
      <c r="E17" s="80">
        <f>'Буџет на проектот'!E42</f>
        <v>0</v>
      </c>
      <c r="F17" s="69"/>
      <c r="G17" s="69"/>
      <c r="H17" s="69"/>
    </row>
    <row r="18" spans="1:8" x14ac:dyDescent="0.25">
      <c r="A18" s="69"/>
      <c r="B18" s="69"/>
      <c r="C18" s="69"/>
      <c r="D18" s="69"/>
      <c r="E18" s="69"/>
      <c r="F18" s="69"/>
      <c r="G18" s="69"/>
      <c r="H18" s="69"/>
    </row>
  </sheetData>
  <sheetProtection algorithmName="SHA-512" hashValue="ma1yhNBQnw/Qowkl1n7D5r33kHQSMFcpwEAVDhuZWlFHu0wFB62rnHSdth0loCMoEeXfut4IhaAU2w1h7Fgq+A==" saltValue="eo0mRL+WZhPl/5I1U21KXA==" spinCount="100000" sheet="1"/>
  <mergeCells count="3">
    <mergeCell ref="B5:E5"/>
    <mergeCell ref="A2:C2"/>
    <mergeCell ref="A1:E1"/>
  </mergeCells>
  <pageMargins left="0.7" right="0.7" top="0.75" bottom="0.75" header="0.3" footer="0.3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838625C822A04B97E26C49E8E7A003" ma:contentTypeVersion="15" ma:contentTypeDescription="Create a new document." ma:contentTypeScope="" ma:versionID="ec181951abb1a26a30e6b2508eb57f81">
  <xsd:schema xmlns:xsd="http://www.w3.org/2001/XMLSchema" xmlns:xs="http://www.w3.org/2001/XMLSchema" xmlns:p="http://schemas.microsoft.com/office/2006/metadata/properties" xmlns:ns3="82f56ca0-f4ff-470b-98fa-7e271cb46bef" xmlns:ns4="3e4ac248-aa4c-4f83-96b6-3b5033d3a161" targetNamespace="http://schemas.microsoft.com/office/2006/metadata/properties" ma:root="true" ma:fieldsID="e30225f619ec42499e0bf8fead40c19a" ns3:_="" ns4:_="">
    <xsd:import namespace="82f56ca0-f4ff-470b-98fa-7e271cb46bef"/>
    <xsd:import namespace="3e4ac248-aa4c-4f83-96b6-3b5033d3a1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ystemTag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56ca0-f4ff-470b-98fa-7e271cb46b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ac248-aa4c-4f83-96b6-3b5033d3a16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2f56ca0-f4ff-470b-98fa-7e271cb46bef" xsi:nil="true"/>
  </documentManagement>
</p:properties>
</file>

<file path=customXml/itemProps1.xml><?xml version="1.0" encoding="utf-8"?>
<ds:datastoreItem xmlns:ds="http://schemas.openxmlformats.org/officeDocument/2006/customXml" ds:itemID="{7E8AD019-2F51-46F7-8578-F23CDABED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f56ca0-f4ff-470b-98fa-7e271cb46bef"/>
    <ds:schemaRef ds:uri="3e4ac248-aa4c-4f83-96b6-3b5033d3a1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AA1FC9-53B6-4980-BB43-615033C0A7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759685-155F-47DE-9DC1-7B88C31E8C1C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e4ac248-aa4c-4f83-96b6-3b5033d3a161"/>
    <ds:schemaRef ds:uri="http://purl.org/dc/terms/"/>
    <ds:schemaRef ds:uri="82f56ca0-f4ff-470b-98fa-7e271cb46be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ИНСТРУКЦИИ</vt:lpstr>
      <vt:lpstr>Буџет на проектот</vt:lpstr>
      <vt:lpstr>Оправданост на трошоци</vt:lpstr>
      <vt:lpstr>ИНСТРУКЦИИ!Print_Area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</dc:creator>
  <cp:lastModifiedBy>Jasmina Majstoroska</cp:lastModifiedBy>
  <cp:lastPrinted>2017-02-07T10:31:26Z</cp:lastPrinted>
  <dcterms:created xsi:type="dcterms:W3CDTF">2015-02-17T17:12:58Z</dcterms:created>
  <dcterms:modified xsi:type="dcterms:W3CDTF">2024-10-07T05:43:27Z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0x01010044838625C822A04B97E26C49E8E7A003</vt:lpwstr>
  </property>
</Properties>
</file>