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B8956D9-77D1-4969-ACC0-654BE04A1166}" xr6:coauthVersionLast="47" xr6:coauthVersionMax="47" xr10:uidLastSave="{00000000-0000-0000-0000-000000000000}"/>
  <bookViews>
    <workbookView xWindow="-14805" yWindow="-16380" windowWidth="29040" windowHeight="15840" tabRatio="404" firstSheet="1" activeTab="1" xr2:uid="{00000000-000D-0000-FFFF-FFFF00000000}"/>
  </bookViews>
  <sheets>
    <sheet name="Strucno" sheetId="2" state="hidden" r:id="rId1"/>
    <sheet name="Sheet1" sheetId="7" r:id="rId2"/>
  </sheets>
  <definedNames>
    <definedName name="_xlnm._FilterDatabase" localSheetId="1" hidden="1">Sheet1!$A$3:$FN$104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X90" i="7" l="1"/>
  <c r="FV90" i="7"/>
  <c r="FX89" i="7"/>
  <c r="FV89" i="7"/>
  <c r="FX88" i="7"/>
  <c r="FV88" i="7"/>
  <c r="FX87" i="7"/>
  <c r="FV87" i="7"/>
  <c r="FX86" i="7"/>
  <c r="FV86" i="7"/>
  <c r="FX85" i="7"/>
  <c r="FV85" i="7"/>
  <c r="FX84" i="7"/>
  <c r="FV84" i="7"/>
  <c r="FX83" i="7"/>
  <c r="FV83" i="7"/>
  <c r="FT83" i="7"/>
  <c r="FX82" i="7"/>
  <c r="FV82" i="7"/>
  <c r="FT82" i="7"/>
  <c r="FX81" i="7"/>
  <c r="FV81" i="7"/>
  <c r="FT81" i="7"/>
  <c r="FX80" i="7"/>
  <c r="FV80" i="7"/>
  <c r="FT80" i="7"/>
  <c r="FX79" i="7"/>
  <c r="FV79" i="7"/>
  <c r="FT79" i="7"/>
  <c r="FX78" i="7"/>
  <c r="FV78" i="7"/>
  <c r="FT78" i="7"/>
  <c r="FX77" i="7"/>
  <c r="FV77" i="7"/>
  <c r="FT77" i="7"/>
  <c r="FX76" i="7"/>
  <c r="FV76" i="7"/>
  <c r="FT76" i="7"/>
  <c r="FX75" i="7"/>
  <c r="FV75" i="7"/>
  <c r="FT75" i="7"/>
  <c r="FX74" i="7"/>
  <c r="FV74" i="7"/>
  <c r="FT74" i="7"/>
  <c r="FX73" i="7"/>
  <c r="FV73" i="7"/>
  <c r="FT73" i="7"/>
  <c r="FX72" i="7"/>
  <c r="FV72" i="7"/>
  <c r="FT72" i="7"/>
  <c r="FX71" i="7"/>
  <c r="FV71" i="7"/>
  <c r="FT71" i="7"/>
  <c r="FX70" i="7"/>
  <c r="FV70" i="7"/>
  <c r="FT70" i="7"/>
  <c r="FX69" i="7"/>
  <c r="FV69" i="7"/>
  <c r="FT69" i="7"/>
  <c r="FX68" i="7"/>
  <c r="FV68" i="7"/>
  <c r="FT68" i="7"/>
  <c r="FX67" i="7"/>
  <c r="FV67" i="7"/>
  <c r="FT67" i="7"/>
  <c r="FX66" i="7"/>
  <c r="FV66" i="7"/>
  <c r="FT66" i="7"/>
  <c r="FX65" i="7"/>
  <c r="FV65" i="7"/>
  <c r="FT65" i="7"/>
  <c r="FX64" i="7"/>
  <c r="FV64" i="7"/>
  <c r="FT64" i="7"/>
  <c r="FX63" i="7"/>
  <c r="FV63" i="7"/>
  <c r="FT63" i="7"/>
  <c r="FX62" i="7"/>
  <c r="FV62" i="7"/>
  <c r="FT62" i="7"/>
  <c r="FX61" i="7"/>
  <c r="FV61" i="7"/>
  <c r="FT61" i="7"/>
  <c r="FX60" i="7"/>
  <c r="FV60" i="7"/>
  <c r="FT60" i="7"/>
  <c r="FX59" i="7"/>
  <c r="FV59" i="7"/>
  <c r="FT59" i="7"/>
  <c r="FX58" i="7"/>
  <c r="FV58" i="7"/>
  <c r="FT58" i="7"/>
  <c r="FX57" i="7"/>
  <c r="FV57" i="7"/>
  <c r="FT57" i="7"/>
  <c r="FX56" i="7"/>
  <c r="FV56" i="7"/>
  <c r="FT56" i="7"/>
  <c r="FX55" i="7"/>
  <c r="FV55" i="7"/>
  <c r="FT55" i="7"/>
  <c r="FX54" i="7"/>
  <c r="FV54" i="7"/>
  <c r="FT54" i="7"/>
  <c r="FX53" i="7"/>
  <c r="FV53" i="7"/>
  <c r="FT53" i="7"/>
  <c r="FX52" i="7"/>
  <c r="FV52" i="7"/>
  <c r="FT52" i="7"/>
  <c r="FX51" i="7"/>
  <c r="FV51" i="7"/>
  <c r="FT51" i="7"/>
  <c r="FX50" i="7"/>
  <c r="FV50" i="7"/>
  <c r="FT50" i="7"/>
  <c r="FX49" i="7"/>
  <c r="FV49" i="7"/>
  <c r="FT49" i="7"/>
  <c r="FX48" i="7"/>
  <c r="FV48" i="7"/>
  <c r="FT48" i="7"/>
  <c r="FX42" i="7"/>
  <c r="FV42" i="7"/>
  <c r="FT42" i="7"/>
  <c r="FX41" i="7"/>
  <c r="FV41" i="7"/>
  <c r="FT41" i="7"/>
  <c r="FX40" i="7"/>
  <c r="FV40" i="7"/>
  <c r="FT40" i="7"/>
  <c r="FX39" i="7"/>
  <c r="FV39" i="7"/>
  <c r="FT39" i="7"/>
  <c r="FX38" i="7"/>
  <c r="FV38" i="7"/>
  <c r="FT38" i="7"/>
  <c r="FX37" i="7"/>
  <c r="FV37" i="7"/>
  <c r="FT37" i="7"/>
  <c r="FX36" i="7"/>
  <c r="FV36" i="7"/>
  <c r="FT36" i="7"/>
  <c r="FX35" i="7"/>
  <c r="FV35" i="7"/>
  <c r="FT35" i="7"/>
  <c r="FX34" i="7"/>
  <c r="FV34" i="7"/>
  <c r="FT34" i="7"/>
  <c r="FX33" i="7"/>
  <c r="FV33" i="7"/>
  <c r="FT33" i="7"/>
  <c r="FX32" i="7"/>
  <c r="FV32" i="7"/>
  <c r="FT32" i="7"/>
  <c r="FX31" i="7"/>
  <c r="FV31" i="7"/>
  <c r="FT31" i="7"/>
  <c r="FX30" i="7"/>
  <c r="FV30" i="7"/>
  <c r="FT30" i="7"/>
  <c r="FX29" i="7"/>
  <c r="FV29" i="7"/>
  <c r="FT29" i="7"/>
  <c r="FX28" i="7"/>
  <c r="FV28" i="7"/>
  <c r="FT28" i="7"/>
  <c r="FS28" i="7"/>
  <c r="FQ28" i="7"/>
  <c r="FO28" i="7"/>
  <c r="FX27" i="7"/>
  <c r="FV27" i="7"/>
  <c r="FT27" i="7"/>
  <c r="FS27" i="7"/>
  <c r="FQ27" i="7"/>
  <c r="FO27" i="7"/>
  <c r="FX26" i="7"/>
  <c r="FV26" i="7"/>
  <c r="FT26" i="7"/>
  <c r="FS26" i="7"/>
  <c r="FQ26" i="7"/>
  <c r="FO26" i="7"/>
  <c r="FX25" i="7"/>
  <c r="FV25" i="7"/>
  <c r="FT25" i="7"/>
  <c r="FS25" i="7"/>
  <c r="FQ25" i="7"/>
  <c r="FO25" i="7"/>
  <c r="FX24" i="7"/>
  <c r="FV24" i="7"/>
  <c r="FT24" i="7"/>
  <c r="FS24" i="7"/>
  <c r="FQ24" i="7"/>
  <c r="FO24" i="7"/>
  <c r="FX23" i="7"/>
  <c r="FV23" i="7"/>
  <c r="FT23" i="7"/>
  <c r="FS23" i="7"/>
  <c r="FQ23" i="7"/>
  <c r="FO23" i="7"/>
  <c r="FX22" i="7"/>
  <c r="FV22" i="7"/>
  <c r="FT22" i="7"/>
  <c r="FS22" i="7"/>
  <c r="FQ22" i="7"/>
  <c r="FO22" i="7"/>
  <c r="FX21" i="7"/>
  <c r="FV21" i="7"/>
  <c r="FT21" i="7"/>
  <c r="FS21" i="7"/>
  <c r="FQ21" i="7"/>
  <c r="FO21" i="7"/>
  <c r="FX20" i="7"/>
  <c r="FV20" i="7"/>
  <c r="FT20" i="7"/>
  <c r="FS20" i="7"/>
  <c r="FQ20" i="7"/>
  <c r="FO20" i="7"/>
  <c r="FX19" i="7"/>
  <c r="FV19" i="7"/>
  <c r="FT19" i="7"/>
  <c r="FS19" i="7"/>
  <c r="FQ19" i="7"/>
  <c r="FO19" i="7"/>
  <c r="FX18" i="7"/>
  <c r="FV18" i="7"/>
  <c r="FT18" i="7"/>
  <c r="FS18" i="7"/>
  <c r="FQ18" i="7"/>
  <c r="FO18" i="7"/>
  <c r="FX17" i="7"/>
  <c r="FV17" i="7"/>
  <c r="FT17" i="7"/>
  <c r="FS17" i="7"/>
  <c r="FQ17" i="7"/>
  <c r="FO17" i="7"/>
  <c r="FX16" i="7"/>
  <c r="FV16" i="7"/>
  <c r="FT16" i="7"/>
  <c r="FS16" i="7"/>
  <c r="FQ16" i="7"/>
  <c r="FO16" i="7"/>
  <c r="FX15" i="7"/>
  <c r="FV15" i="7"/>
  <c r="FT15" i="7"/>
  <c r="FS15" i="7"/>
  <c r="FQ15" i="7"/>
  <c r="FO15" i="7"/>
  <c r="FX14" i="7"/>
  <c r="FV14" i="7"/>
  <c r="FT14" i="7"/>
  <c r="FS14" i="7"/>
  <c r="FQ14" i="7"/>
  <c r="FO14" i="7"/>
  <c r="FX13" i="7"/>
  <c r="FV13" i="7"/>
  <c r="FT13" i="7"/>
  <c r="FS13" i="7"/>
  <c r="FQ13" i="7"/>
  <c r="FO13" i="7"/>
  <c r="FX12" i="7"/>
  <c r="FV12" i="7"/>
  <c r="FT12" i="7"/>
  <c r="FS12" i="7"/>
  <c r="FQ12" i="7"/>
  <c r="FO12" i="7"/>
  <c r="FX11" i="7"/>
  <c r="FV11" i="7"/>
  <c r="FT11" i="7"/>
  <c r="FS11" i="7"/>
  <c r="FQ11" i="7"/>
  <c r="FO11" i="7"/>
  <c r="FX10" i="7"/>
  <c r="FV10" i="7"/>
  <c r="FT10" i="7"/>
  <c r="FS10" i="7"/>
  <c r="FQ10" i="7"/>
  <c r="FO10" i="7"/>
  <c r="FX9" i="7"/>
  <c r="FV9" i="7"/>
  <c r="FT9" i="7"/>
  <c r="FS9" i="7"/>
  <c r="FQ9" i="7"/>
  <c r="FO9" i="7"/>
  <c r="FX8" i="7"/>
  <c r="FV8" i="7"/>
  <c r="FT8" i="7"/>
  <c r="FS8" i="7"/>
  <c r="FQ8" i="7"/>
  <c r="FO8" i="7"/>
  <c r="FX7" i="7"/>
  <c r="FV7" i="7"/>
  <c r="FT7" i="7"/>
  <c r="FS7" i="7"/>
  <c r="FQ7" i="7"/>
  <c r="FO7" i="7"/>
  <c r="FX6" i="7"/>
  <c r="FV6" i="7"/>
  <c r="FT6" i="7"/>
  <c r="FS6" i="7"/>
  <c r="FQ6" i="7"/>
  <c r="FO6" i="7"/>
  <c r="I190" i="2"/>
  <c r="H190" i="2"/>
  <c r="G190" i="2"/>
  <c r="I189" i="2"/>
  <c r="H189" i="2"/>
  <c r="G189" i="2"/>
  <c r="I188" i="2"/>
  <c r="H188" i="2"/>
  <c r="G188" i="2"/>
  <c r="I187" i="2"/>
  <c r="H187" i="2"/>
  <c r="G187" i="2"/>
  <c r="I186" i="2"/>
  <c r="H186" i="2"/>
  <c r="G186" i="2"/>
  <c r="I185" i="2"/>
  <c r="H185" i="2"/>
  <c r="G185" i="2"/>
  <c r="I184" i="2"/>
  <c r="H184" i="2"/>
  <c r="G184" i="2"/>
  <c r="I183" i="2"/>
  <c r="H183" i="2"/>
  <c r="G183" i="2"/>
  <c r="I182" i="2"/>
  <c r="H182" i="2"/>
  <c r="G182" i="2"/>
  <c r="I181" i="2"/>
  <c r="H181" i="2"/>
  <c r="G181" i="2"/>
  <c r="I180" i="2"/>
  <c r="H180" i="2"/>
  <c r="G180" i="2"/>
  <c r="I179" i="2"/>
  <c r="H179" i="2"/>
  <c r="G179" i="2"/>
  <c r="I178" i="2"/>
  <c r="H178" i="2"/>
  <c r="G178" i="2"/>
  <c r="I177" i="2"/>
  <c r="H177" i="2"/>
  <c r="G177" i="2"/>
  <c r="I176" i="2"/>
  <c r="H176" i="2"/>
  <c r="G176" i="2"/>
  <c r="I175" i="2"/>
  <c r="H175" i="2"/>
  <c r="G175" i="2"/>
  <c r="I174" i="2"/>
  <c r="H174" i="2"/>
  <c r="G174" i="2"/>
  <c r="I173" i="2"/>
  <c r="H173" i="2"/>
  <c r="G173" i="2"/>
  <c r="I172" i="2"/>
  <c r="H172" i="2"/>
  <c r="G172" i="2"/>
  <c r="I171" i="2"/>
  <c r="H171" i="2"/>
  <c r="G171" i="2"/>
  <c r="I170" i="2"/>
  <c r="H170" i="2"/>
  <c r="G170" i="2"/>
  <c r="I169" i="2"/>
  <c r="H169" i="2"/>
  <c r="G169" i="2"/>
  <c r="I168" i="2"/>
  <c r="H168" i="2"/>
  <c r="G168" i="2"/>
  <c r="I167" i="2"/>
  <c r="H167" i="2"/>
  <c r="G167" i="2"/>
  <c r="I166" i="2"/>
  <c r="H166" i="2"/>
  <c r="G166" i="2"/>
  <c r="I165" i="2"/>
  <c r="H165" i="2"/>
  <c r="G165" i="2"/>
  <c r="I164" i="2"/>
  <c r="H164" i="2"/>
  <c r="G164" i="2"/>
  <c r="I163" i="2"/>
  <c r="H163" i="2"/>
  <c r="G163" i="2"/>
  <c r="I162" i="2"/>
  <c r="H162" i="2"/>
  <c r="G162" i="2"/>
  <c r="I161" i="2"/>
  <c r="H161" i="2"/>
  <c r="G161" i="2"/>
  <c r="I160" i="2"/>
  <c r="H160" i="2"/>
  <c r="G160" i="2"/>
  <c r="I159" i="2"/>
  <c r="H159" i="2"/>
  <c r="G159" i="2"/>
  <c r="I158" i="2"/>
  <c r="H158" i="2"/>
  <c r="G158" i="2"/>
  <c r="I157" i="2"/>
  <c r="H157" i="2"/>
  <c r="G157" i="2"/>
  <c r="I156" i="2"/>
  <c r="H156" i="2"/>
  <c r="G156" i="2"/>
  <c r="I155" i="2"/>
  <c r="H155" i="2"/>
  <c r="G155" i="2"/>
  <c r="I154" i="2"/>
  <c r="H154" i="2"/>
  <c r="G154" i="2"/>
  <c r="I153" i="2"/>
  <c r="H153" i="2"/>
  <c r="G153" i="2"/>
  <c r="I152" i="2"/>
  <c r="H152" i="2"/>
  <c r="G152" i="2"/>
  <c r="I151" i="2"/>
  <c r="H151" i="2"/>
  <c r="G151" i="2"/>
  <c r="I150" i="2"/>
  <c r="H150" i="2"/>
  <c r="G150" i="2"/>
  <c r="I149" i="2"/>
  <c r="H149" i="2"/>
  <c r="G149" i="2"/>
  <c r="I148" i="2"/>
  <c r="H148" i="2"/>
  <c r="G148" i="2"/>
  <c r="I147" i="2"/>
  <c r="H147" i="2"/>
  <c r="G147" i="2"/>
  <c r="I146" i="2"/>
  <c r="H146" i="2"/>
  <c r="G146" i="2"/>
  <c r="I145" i="2"/>
  <c r="H145" i="2"/>
  <c r="G145" i="2"/>
  <c r="I144" i="2"/>
  <c r="H144" i="2"/>
  <c r="G144" i="2"/>
  <c r="I143" i="2"/>
  <c r="H143" i="2"/>
  <c r="G143" i="2"/>
  <c r="I142" i="2"/>
  <c r="H142" i="2"/>
  <c r="G142" i="2"/>
  <c r="I141" i="2"/>
  <c r="H141" i="2"/>
  <c r="G141" i="2"/>
  <c r="I140" i="2"/>
  <c r="H140" i="2"/>
  <c r="G140" i="2"/>
  <c r="I137" i="2"/>
  <c r="H137" i="2"/>
  <c r="G137" i="2"/>
  <c r="I134" i="2"/>
  <c r="H134" i="2"/>
  <c r="G134" i="2"/>
  <c r="I133" i="2"/>
  <c r="H133" i="2"/>
  <c r="G133" i="2"/>
  <c r="I132" i="2"/>
  <c r="H132" i="2"/>
  <c r="G132" i="2"/>
  <c r="I131" i="2"/>
  <c r="H131" i="2"/>
  <c r="G131" i="2"/>
  <c r="I130" i="2"/>
  <c r="H130" i="2"/>
  <c r="G130" i="2"/>
  <c r="I129" i="2"/>
  <c r="H129" i="2"/>
  <c r="G129" i="2"/>
  <c r="I128" i="2"/>
  <c r="H128" i="2"/>
  <c r="G128" i="2"/>
  <c r="I127" i="2"/>
  <c r="H127" i="2"/>
  <c r="G127" i="2"/>
  <c r="I126" i="2"/>
  <c r="H126" i="2"/>
  <c r="G126" i="2"/>
  <c r="I125" i="2"/>
  <c r="H125" i="2"/>
  <c r="G125" i="2"/>
  <c r="I124" i="2"/>
  <c r="H124" i="2"/>
  <c r="G124" i="2"/>
  <c r="I123" i="2"/>
  <c r="H123" i="2"/>
  <c r="G123" i="2"/>
  <c r="I122" i="2"/>
  <c r="H122" i="2"/>
  <c r="G122" i="2"/>
  <c r="I121" i="2"/>
  <c r="H121" i="2"/>
  <c r="G121" i="2"/>
  <c r="I120" i="2"/>
  <c r="H120" i="2"/>
  <c r="G120" i="2"/>
  <c r="I119" i="2"/>
  <c r="H119" i="2"/>
  <c r="G119" i="2"/>
  <c r="I118" i="2"/>
  <c r="H118" i="2"/>
  <c r="G118" i="2"/>
  <c r="I117" i="2"/>
  <c r="H117" i="2"/>
  <c r="G117" i="2"/>
  <c r="I116" i="2"/>
  <c r="H116" i="2"/>
  <c r="G116" i="2"/>
  <c r="I115" i="2"/>
  <c r="H115" i="2"/>
  <c r="G115" i="2"/>
  <c r="I114" i="2"/>
  <c r="H114" i="2"/>
  <c r="G114" i="2"/>
  <c r="I113" i="2"/>
  <c r="H113" i="2"/>
  <c r="G113" i="2"/>
  <c r="I112" i="2"/>
  <c r="H112" i="2"/>
  <c r="G112" i="2"/>
  <c r="I111" i="2"/>
  <c r="H111" i="2"/>
  <c r="G111" i="2"/>
  <c r="I110" i="2"/>
  <c r="H110" i="2"/>
  <c r="G110" i="2"/>
  <c r="I109" i="2"/>
  <c r="H109" i="2"/>
  <c r="G109" i="2"/>
  <c r="I108" i="2"/>
  <c r="H108" i="2"/>
  <c r="G108" i="2"/>
  <c r="I107" i="2"/>
  <c r="H107" i="2"/>
  <c r="G107" i="2"/>
  <c r="I106" i="2"/>
  <c r="H106" i="2"/>
  <c r="G106" i="2"/>
  <c r="I105" i="2"/>
  <c r="H105" i="2"/>
  <c r="G105" i="2"/>
  <c r="I104" i="2"/>
  <c r="H104" i="2"/>
  <c r="G104" i="2"/>
  <c r="I103" i="2"/>
  <c r="H103" i="2"/>
  <c r="G103" i="2"/>
  <c r="I102" i="2"/>
  <c r="H102" i="2"/>
  <c r="G102" i="2"/>
  <c r="I101" i="2"/>
  <c r="H101" i="2"/>
  <c r="G101" i="2"/>
  <c r="I100" i="2"/>
  <c r="H100" i="2"/>
  <c r="G100" i="2"/>
  <c r="I99" i="2"/>
  <c r="H99" i="2"/>
  <c r="G99" i="2"/>
  <c r="I98" i="2"/>
  <c r="H98" i="2"/>
  <c r="G98" i="2"/>
  <c r="I97" i="2"/>
  <c r="H97" i="2"/>
  <c r="G97" i="2"/>
  <c r="I96" i="2"/>
  <c r="H96" i="2"/>
  <c r="G96" i="2"/>
  <c r="I95" i="2"/>
  <c r="H95" i="2"/>
  <c r="G95" i="2"/>
  <c r="I94" i="2"/>
  <c r="H94" i="2"/>
  <c r="G94" i="2"/>
  <c r="I93" i="2"/>
  <c r="H93" i="2"/>
  <c r="G93" i="2"/>
  <c r="I92" i="2"/>
  <c r="H92" i="2"/>
  <c r="G92" i="2"/>
  <c r="I91" i="2"/>
  <c r="H91" i="2"/>
  <c r="G91" i="2"/>
  <c r="I90" i="2"/>
  <c r="H90" i="2"/>
  <c r="G90" i="2"/>
  <c r="I89" i="2"/>
  <c r="H89" i="2"/>
  <c r="G89" i="2"/>
  <c r="I88" i="2"/>
  <c r="H88" i="2"/>
  <c r="G88" i="2"/>
  <c r="I87" i="2"/>
  <c r="H87" i="2"/>
  <c r="G87" i="2"/>
  <c r="I86" i="2"/>
  <c r="H86" i="2"/>
  <c r="G86" i="2"/>
  <c r="I83" i="2"/>
  <c r="H83" i="2"/>
  <c r="G83" i="2"/>
  <c r="I82" i="2"/>
  <c r="H82" i="2"/>
  <c r="G82" i="2"/>
  <c r="I81" i="2"/>
  <c r="H81" i="2"/>
  <c r="G81" i="2"/>
  <c r="I80" i="2"/>
  <c r="H80" i="2"/>
  <c r="G80" i="2"/>
  <c r="I79" i="2"/>
  <c r="H79" i="2"/>
  <c r="G79" i="2"/>
  <c r="I78" i="2"/>
  <c r="H78" i="2"/>
  <c r="G78" i="2"/>
  <c r="I77" i="2"/>
  <c r="H77" i="2"/>
  <c r="G77" i="2"/>
  <c r="I76" i="2"/>
  <c r="H76" i="2"/>
  <c r="G76" i="2"/>
  <c r="I75" i="2"/>
  <c r="H75" i="2"/>
  <c r="G75" i="2"/>
  <c r="I74" i="2"/>
  <c r="H74" i="2"/>
  <c r="G74" i="2"/>
  <c r="I73" i="2"/>
  <c r="H73" i="2"/>
  <c r="G73" i="2"/>
  <c r="I72" i="2"/>
  <c r="H72" i="2"/>
  <c r="G72" i="2"/>
  <c r="I71" i="2"/>
  <c r="H71" i="2"/>
  <c r="G71" i="2"/>
  <c r="I70" i="2"/>
  <c r="H70" i="2"/>
  <c r="G70" i="2"/>
  <c r="I69" i="2"/>
  <c r="H69" i="2"/>
  <c r="G69" i="2"/>
  <c r="I68" i="2"/>
  <c r="H68" i="2"/>
  <c r="G68" i="2"/>
  <c r="I67" i="2"/>
  <c r="H67" i="2"/>
  <c r="G67" i="2"/>
  <c r="I66" i="2"/>
  <c r="H66" i="2"/>
  <c r="G66" i="2"/>
  <c r="I65" i="2"/>
  <c r="H65" i="2"/>
  <c r="G65" i="2"/>
  <c r="I64" i="2"/>
  <c r="H64" i="2"/>
  <c r="G64" i="2"/>
  <c r="I63" i="2"/>
  <c r="H63" i="2"/>
  <c r="G63" i="2"/>
  <c r="I62" i="2"/>
  <c r="H62" i="2"/>
  <c r="G62" i="2"/>
  <c r="I61" i="2"/>
  <c r="H61" i="2"/>
  <c r="G61" i="2"/>
  <c r="I60" i="2"/>
  <c r="H60" i="2"/>
  <c r="G60" i="2"/>
  <c r="I59" i="2"/>
  <c r="H59" i="2"/>
  <c r="G59" i="2"/>
  <c r="I58" i="2"/>
  <c r="H58" i="2"/>
  <c r="G58" i="2"/>
  <c r="I57" i="2"/>
  <c r="H57" i="2"/>
  <c r="G57" i="2"/>
  <c r="I56" i="2"/>
  <c r="H56" i="2"/>
  <c r="G56" i="2"/>
  <c r="I55" i="2"/>
  <c r="H55" i="2"/>
  <c r="G55" i="2"/>
  <c r="I54" i="2"/>
  <c r="H54" i="2"/>
  <c r="G54" i="2"/>
  <c r="I53" i="2"/>
  <c r="H53" i="2"/>
  <c r="G53" i="2"/>
  <c r="I52" i="2"/>
  <c r="H52" i="2"/>
  <c r="G52" i="2"/>
  <c r="I51" i="2"/>
  <c r="H51" i="2"/>
  <c r="G51" i="2"/>
  <c r="I50" i="2"/>
  <c r="H50" i="2"/>
  <c r="G50" i="2"/>
  <c r="I49" i="2"/>
  <c r="H49" i="2"/>
  <c r="G49" i="2"/>
  <c r="I48" i="2"/>
  <c r="H48" i="2"/>
  <c r="G48" i="2"/>
  <c r="I47" i="2"/>
  <c r="H47" i="2"/>
  <c r="G47" i="2"/>
  <c r="I46" i="2"/>
  <c r="H46" i="2"/>
  <c r="G46" i="2"/>
  <c r="I45" i="2"/>
  <c r="H45" i="2"/>
  <c r="G45" i="2"/>
  <c r="I44" i="2"/>
  <c r="H44" i="2"/>
  <c r="G44" i="2"/>
  <c r="I43" i="2"/>
  <c r="H43" i="2"/>
  <c r="G43" i="2"/>
  <c r="I42" i="2"/>
  <c r="H42" i="2"/>
  <c r="G42" i="2"/>
  <c r="I41" i="2"/>
  <c r="H41" i="2"/>
  <c r="G41" i="2"/>
  <c r="I40" i="2"/>
  <c r="H40" i="2"/>
  <c r="G40" i="2"/>
  <c r="I39" i="2"/>
  <c r="H39" i="2"/>
  <c r="G39" i="2"/>
  <c r="I38" i="2"/>
  <c r="H38" i="2"/>
  <c r="G38" i="2"/>
  <c r="I37" i="2"/>
  <c r="H37" i="2"/>
  <c r="G37" i="2"/>
  <c r="I36" i="2"/>
  <c r="H36" i="2"/>
  <c r="G36" i="2"/>
  <c r="I35" i="2"/>
  <c r="H35" i="2"/>
  <c r="G35" i="2"/>
  <c r="I34" i="2"/>
  <c r="H34" i="2"/>
  <c r="G34" i="2"/>
  <c r="I33" i="2"/>
  <c r="H33" i="2"/>
  <c r="G33" i="2"/>
  <c r="I32" i="2"/>
  <c r="H32" i="2"/>
  <c r="G32" i="2"/>
  <c r="I31" i="2"/>
  <c r="H31" i="2"/>
  <c r="G31" i="2"/>
  <c r="I28" i="2"/>
  <c r="H28" i="2"/>
  <c r="G28" i="2"/>
  <c r="I27" i="2"/>
  <c r="H27" i="2"/>
  <c r="G27" i="2"/>
  <c r="I26" i="2"/>
  <c r="H26" i="2"/>
  <c r="G26" i="2"/>
  <c r="I25" i="2"/>
  <c r="H25" i="2"/>
  <c r="G25" i="2"/>
  <c r="I24" i="2"/>
  <c r="H24" i="2"/>
  <c r="G24" i="2"/>
  <c r="I23" i="2"/>
  <c r="H23" i="2"/>
  <c r="G23" i="2"/>
  <c r="I22" i="2"/>
  <c r="H22" i="2"/>
  <c r="G22" i="2"/>
  <c r="I21" i="2"/>
  <c r="H21" i="2"/>
  <c r="G21" i="2"/>
  <c r="I20" i="2"/>
  <c r="H20" i="2"/>
  <c r="G20" i="2"/>
  <c r="I19" i="2"/>
  <c r="H19" i="2"/>
  <c r="G19" i="2"/>
  <c r="I18" i="2"/>
  <c r="H18" i="2"/>
  <c r="G18" i="2"/>
  <c r="I17" i="2"/>
  <c r="H17" i="2"/>
  <c r="G17" i="2"/>
  <c r="I16" i="2"/>
  <c r="H16" i="2"/>
  <c r="G16" i="2"/>
  <c r="I15" i="2"/>
  <c r="H15" i="2"/>
  <c r="G15" i="2"/>
  <c r="I14" i="2"/>
  <c r="H14" i="2"/>
  <c r="G14" i="2"/>
  <c r="I13" i="2"/>
  <c r="H13" i="2"/>
  <c r="G13" i="2"/>
  <c r="I12" i="2"/>
  <c r="H12" i="2"/>
  <c r="G12" i="2"/>
  <c r="I11" i="2"/>
  <c r="H11" i="2"/>
  <c r="G11" i="2"/>
  <c r="I10" i="2"/>
  <c r="H10" i="2"/>
  <c r="G10" i="2"/>
  <c r="I9" i="2"/>
  <c r="H9" i="2"/>
  <c r="G9" i="2"/>
  <c r="I8" i="2"/>
  <c r="H8" i="2"/>
  <c r="G8" i="2"/>
  <c r="I7" i="2"/>
  <c r="H7" i="2"/>
  <c r="G7" i="2"/>
  <c r="I6" i="2"/>
  <c r="H6" i="2"/>
  <c r="G6" i="2"/>
  <c r="I5" i="2"/>
  <c r="H5" i="2"/>
  <c r="G5" i="2"/>
  <c r="I4" i="2"/>
  <c r="H4" i="2"/>
  <c r="G4" i="2"/>
</calcChain>
</file>

<file path=xl/sharedStrings.xml><?xml version="1.0" encoding="utf-8"?>
<sst xmlns="http://schemas.openxmlformats.org/spreadsheetml/2006/main" count="900" uniqueCount="503">
  <si>
    <t>Година</t>
  </si>
  <si>
    <t>Наслов на учебник</t>
  </si>
  <si>
    <t>Автор/и</t>
  </si>
  <si>
    <t>Вкупна цена со ДДВ</t>
  </si>
  <si>
    <t xml:space="preserve">70% од вкупната цена со ДДВ </t>
  </si>
  <si>
    <t>Прва година</t>
  </si>
  <si>
    <t>македонски</t>
  </si>
  <si>
    <t>албански</t>
  </si>
  <si>
    <t>турски</t>
  </si>
  <si>
    <t>прва</t>
  </si>
  <si>
    <t xml:space="preserve">Основи на право </t>
  </si>
  <si>
    <t xml:space="preserve">Владо Грнчаревски, Радмила Цуцуловска Б.Миланова </t>
  </si>
  <si>
    <t>Македонски јазик и литература за ученици од другите заедници</t>
  </si>
  <si>
    <t>Васил Тоциновски,Ранко Младеновски</t>
  </si>
  <si>
    <t xml:space="preserve">Физика </t>
  </si>
  <si>
    <t>Маргарита Гиновска,Христина Спасевска и Невенка Андоновска</t>
  </si>
  <si>
    <t>Сообраќајна инфраструктура</t>
  </si>
  <si>
    <t>Борче Здрабковски</t>
  </si>
  <si>
    <t>Сообраќајна географија</t>
  </si>
  <si>
    <t xml:space="preserve">Коле Павлов </t>
  </si>
  <si>
    <t xml:space="preserve">Математика </t>
  </si>
  <si>
    <t>Н.Целакоски,В.Бакева, Б.Миладиновиќ,Ј.Стефановски</t>
  </si>
  <si>
    <t xml:space="preserve">Хемија </t>
  </si>
  <si>
    <t xml:space="preserve">Б.Шоптрајанов </t>
  </si>
  <si>
    <t xml:space="preserve">Македонски јазик и литература </t>
  </si>
  <si>
    <t>В.Тоциновски,Р.Младеноски</t>
  </si>
  <si>
    <t>Основи на бизнисот-Алб</t>
  </si>
  <si>
    <t>Д.Ефтимовски, С.К.Велкова,З.Златковски</t>
  </si>
  <si>
    <t>Основи на бизнисот</t>
  </si>
  <si>
    <t xml:space="preserve">Основи на сообраќај и транспорт </t>
  </si>
  <si>
    <t>М-р Гордан Стојиќ</t>
  </si>
  <si>
    <t>Машиниски елементи со механика</t>
  </si>
  <si>
    <t>Емруш Исени</t>
  </si>
  <si>
    <t xml:space="preserve">Електротехнички материјали и елементи </t>
  </si>
  <si>
    <t xml:space="preserve">Жанета Сервини,Владимир Роме,Јани Сервини </t>
  </si>
  <si>
    <t>Заштита на работната и животната средина</t>
  </si>
  <si>
    <t>Валентина Маневска</t>
  </si>
  <si>
    <t>Минералогија</t>
  </si>
  <si>
    <t>Љупчо Поповски</t>
  </si>
  <si>
    <t>Подготовка на минерални суровини</t>
  </si>
  <si>
    <t>Трајко Трајчевски</t>
  </si>
  <si>
    <t>Графички дизајн</t>
  </si>
  <si>
    <t>Димитрије Антевски</t>
  </si>
  <si>
    <t>Основи на графичарство</t>
  </si>
  <si>
    <t>Естетика</t>
  </si>
  <si>
    <t>Благуна Симеоновска</t>
  </si>
  <si>
    <t>Козметика и фризерство</t>
  </si>
  <si>
    <t>Сања Атанасовски, Јасминка Гудоманова, Билјана Јанкуловска</t>
  </si>
  <si>
    <t>Оптички материјали</t>
  </si>
  <si>
    <t>Трајан Ивановски</t>
  </si>
  <si>
    <t>Машински елементи со механика</t>
  </si>
  <si>
    <t>Коле Павлов</t>
  </si>
  <si>
    <t>Храна и исхрана</t>
  </si>
  <si>
    <t>Медијана Николовска</t>
  </si>
  <si>
    <t>Машини, алати и уреди</t>
  </si>
  <si>
    <t>Вера Митриќеска, Олгица Маневска</t>
  </si>
  <si>
    <t>Втора година</t>
  </si>
  <si>
    <t>втора</t>
  </si>
  <si>
    <t xml:space="preserve">Педологија </t>
  </si>
  <si>
    <t>Елизабета Ангелеска</t>
  </si>
  <si>
    <t>Аналитичка хемија</t>
  </si>
  <si>
    <t xml:space="preserve">Сунчица Јосифоска и Станка Ѓорѓиевска </t>
  </si>
  <si>
    <t>Сметководство</t>
  </si>
  <si>
    <t xml:space="preserve">Нада Јованова </t>
  </si>
  <si>
    <t>Деловно работење</t>
  </si>
  <si>
    <t>Марија Дренковска Стојановска</t>
  </si>
  <si>
    <t>Земјоделска техника</t>
  </si>
  <si>
    <t>Проф.д-р Драги Таневски</t>
  </si>
  <si>
    <t>Аналогна електроника</t>
  </si>
  <si>
    <t xml:space="preserve">Наташа Божиновска </t>
  </si>
  <si>
    <t xml:space="preserve">Основи на нега </t>
  </si>
  <si>
    <t>Данка Гиговска,Зденка Ристеска</t>
  </si>
  <si>
    <t xml:space="preserve">Основи на бизнисот </t>
  </si>
  <si>
    <t>м-р Славица Ковачевска Велкова,Зоран Златковски и Димитар Ефтимоски</t>
  </si>
  <si>
    <t>Снежана Велкова,Соња Јовановска</t>
  </si>
  <si>
    <t>Логистика</t>
  </si>
  <si>
    <t>Иво Дуковски</t>
  </si>
  <si>
    <t xml:space="preserve">Основи на мерењата и електрични кола </t>
  </si>
  <si>
    <t xml:space="preserve">Тони Ѓеоргиевски,Тони Панов ,Јани Сервин </t>
  </si>
  <si>
    <t xml:space="preserve">Технологија на ракување и складирање на товарот </t>
  </si>
  <si>
    <t>Г.Кожуваровска</t>
  </si>
  <si>
    <t>Електротехника-Електротехничар за комјутерска техника</t>
  </si>
  <si>
    <t>Н.Божиновска</t>
  </si>
  <si>
    <t xml:space="preserve">Електроника </t>
  </si>
  <si>
    <t>Основи на нега -Алб-</t>
  </si>
  <si>
    <t>Д.Гигоска,З.Ристевска</t>
  </si>
  <si>
    <t>Физика</t>
  </si>
  <si>
    <t>Н.Андоновска,М.Ристова, М.Јоноска</t>
  </si>
  <si>
    <t>Машинство</t>
  </si>
  <si>
    <t>Дончо Петков , Ванчо Арсов</t>
  </si>
  <si>
    <t>Општа геологија</t>
  </si>
  <si>
    <t>Дончо Алексов</t>
  </si>
  <si>
    <t>Рударство со откопни методи</t>
  </si>
  <si>
    <t>Миле Нацев</t>
  </si>
  <si>
    <t>Геодезија и геодетски подлоги</t>
  </si>
  <si>
    <t>Миле Варошлиески</t>
  </si>
  <si>
    <t>Нацртна геометрија</t>
  </si>
  <si>
    <t>Весна Трповска</t>
  </si>
  <si>
    <t>Канцелариско работење</t>
  </si>
  <si>
    <t>Македон Славковски</t>
  </si>
  <si>
    <t>Секретарско работење</t>
  </si>
  <si>
    <t>Трговија и трговско работење</t>
  </si>
  <si>
    <t>Емануела Есмерова</t>
  </si>
  <si>
    <t>Станка Георгиевска, Сунчица Јосифовска</t>
  </si>
  <si>
    <t>Масажа</t>
  </si>
  <si>
    <t>Ериета Николиќ-Димитрова</t>
  </si>
  <si>
    <t>Ботаника со систематика</t>
  </si>
  <si>
    <t>Билјана Бауер Петровска</t>
  </si>
  <si>
    <t>Фармакологија</t>
  </si>
  <si>
    <t>Ромел Велев</t>
  </si>
  <si>
    <t>Анатомија на глава и око</t>
  </si>
  <si>
    <t>Кристена Славе Петровска</t>
  </si>
  <si>
    <t>Дерматологија</t>
  </si>
  <si>
    <t>Снежана Стојковска</t>
  </si>
  <si>
    <t>Оптика</t>
  </si>
  <si>
    <t>Стојан Манолев, марија Танева, Ана Вељановска</t>
  </si>
  <si>
    <t>Аеродинамика и механика на летање</t>
  </si>
  <si>
    <t>Билјана Пецакова-Канатларовска</t>
  </si>
  <si>
    <t>Воздухопловни инструменти</t>
  </si>
  <si>
    <t>Владо П. Тасевски</t>
  </si>
  <si>
    <t>Хидропневматска техника</t>
  </si>
  <si>
    <t>Петар Јанев</t>
  </si>
  <si>
    <t>Технологија на железнички транспорт</t>
  </si>
  <si>
    <t>Гордан Стоиќ, Кире Димановски</t>
  </si>
  <si>
    <t>Технологија на поштенски транспорт</t>
  </si>
  <si>
    <t>Весна Живаљевиќ</t>
  </si>
  <si>
    <t>Технологија на ракување и складирање на товарот</t>
  </si>
  <si>
    <t>Гордана Кожуваровска</t>
  </si>
  <si>
    <t>Основи на теорија и методика на спортот</t>
  </si>
  <si>
    <t>Бранко Крстевски,Серјожа Гонтарев Љупчо Станковски</t>
  </si>
  <si>
    <t>Агенциско работење</t>
  </si>
  <si>
    <t>Емилија Тодоровиќ</t>
  </si>
  <si>
    <t>Хотелско работење</t>
  </si>
  <si>
    <t>Велика Бизоева, Бранко Бизоев</t>
  </si>
  <si>
    <t>Прехранбена технологија</t>
  </si>
  <si>
    <t>Татјана Митевска Билјана Јанкуловска</t>
  </si>
  <si>
    <t>Производна техника</t>
  </si>
  <si>
    <t>Елизабета Трајковска</t>
  </si>
  <si>
    <t>Руди и метали</t>
  </si>
  <si>
    <t>Јован Мицковски, Снежана Коевска-Максимовска</t>
  </si>
  <si>
    <t>Суровини</t>
  </si>
  <si>
    <t>Снежана Коевска-Максимовска</t>
  </si>
  <si>
    <t>Технологија</t>
  </si>
  <si>
    <t>Дендрологија</t>
  </si>
  <si>
    <t>Јасмина Аврамовска</t>
  </si>
  <si>
    <t>Екоклиматологија</t>
  </si>
  <si>
    <t>Ангелко Ангелески</t>
  </si>
  <si>
    <t>Машини и алати за мебел и ентериер</t>
  </si>
  <si>
    <t>Марија Симоновска, Вера Митриќеска</t>
  </si>
  <si>
    <t>Педологија со петрографија</t>
  </si>
  <si>
    <t>Вера Митриќеска, Елизабета Ангелеска</t>
  </si>
  <si>
    <t>Слободно цртање</t>
  </si>
  <si>
    <t>Лидија Грујиќ Петковска</t>
  </si>
  <si>
    <t>Трета година</t>
  </si>
  <si>
    <t>трета</t>
  </si>
  <si>
    <t>Статистика</t>
  </si>
  <si>
    <t>Сузана Станковска и д-р Евица Делова Јолевска</t>
  </si>
  <si>
    <t>Автоматско управување и програмирање          (редовен и изборен)</t>
  </si>
  <si>
    <t>Драган Стојановиќ</t>
  </si>
  <si>
    <t>Нестороска Виолета</t>
  </si>
  <si>
    <t>Биохемија</t>
  </si>
  <si>
    <t>Натали Трајковска</t>
  </si>
  <si>
    <t>Албански јазик и литература</t>
  </si>
  <si>
    <t>Ресул Бектеши и Џезми Рустеми</t>
  </si>
  <si>
    <t>Бизнис</t>
  </si>
  <si>
    <t xml:space="preserve">м-р Славица Ковачевска Велкова,Зоран Златковски </t>
  </si>
  <si>
    <t xml:space="preserve">Драги Таневски </t>
  </si>
  <si>
    <t xml:space="preserve">Интерна и педијатрија </t>
  </si>
  <si>
    <t>Лилјана Симоновска</t>
  </si>
  <si>
    <t>Македонски јазик и литература за учебници од другите заедници</t>
  </si>
  <si>
    <t>Снежана Велкова, Соња Јовановска</t>
  </si>
  <si>
    <t>Комбиниран транспорт (редовен и изборен) за 3-та мк</t>
  </si>
  <si>
    <t>М-р Гордан Стојиќ и Кире Диманоски</t>
  </si>
  <si>
    <t>Геодезија со рударски мерења</t>
  </si>
  <si>
    <t>Петрографија</t>
  </si>
  <si>
    <t>Блажо Гаврилов</t>
  </si>
  <si>
    <t>Рударски машини со транспорт и извоз  (редовен и изборен)</t>
  </si>
  <si>
    <t>Рударство со откопни методи (редовен и изборен)</t>
  </si>
  <si>
    <t>Геодетски мерења</t>
  </si>
  <si>
    <t>Марија Ковачевска</t>
  </si>
  <si>
    <t>Сообраќајници (редовен и изборен)</t>
  </si>
  <si>
    <t xml:space="preserve">Жанета Димитриевска, Соња Стефановска, Емилија Димитрова, </t>
  </si>
  <si>
    <t>Канцелариско работење (редовен и изборен)</t>
  </si>
  <si>
    <t>Математика за економисти -изборен за 3 и 4</t>
  </si>
  <si>
    <t>Анета Гацовска, Јованка Тренчева Смилески, Надица Ивановска</t>
  </si>
  <si>
    <t>Основи на јавно право (редовен и изборен)</t>
  </si>
  <si>
    <t>Пазарно познавање на стоки</t>
  </si>
  <si>
    <t>Снежана Коевска-Максимовска, Војче Каленџиески</t>
  </si>
  <si>
    <t>Рехабилитација (редовен и изборен)</t>
  </si>
  <si>
    <t>Маја Манолева</t>
  </si>
  <si>
    <t>Физикална терапија (редовен и  изборен)</t>
  </si>
  <si>
    <t>Сточарско производство (редовен и  изборен)</t>
  </si>
  <si>
    <t>Трајче Манев</t>
  </si>
  <si>
    <t>Козметологија (редовен и изборен)</t>
  </si>
  <si>
    <t>Сања Атанасовски</t>
  </si>
  <si>
    <t>Оптички инструменти</t>
  </si>
  <si>
    <t>Каролина Дамјановска</t>
  </si>
  <si>
    <t>Применета козметика (редовен и изборен)</t>
  </si>
  <si>
    <t>Лидија Андоновска</t>
  </si>
  <si>
    <t>Воздухопловни конструкции (редовен и изборен)</t>
  </si>
  <si>
    <t>Владимир Андоновиќ</t>
  </si>
  <si>
    <t>Електроника (редовен и изборен)</t>
  </si>
  <si>
    <t>Наташа Божиновска</t>
  </si>
  <si>
    <t>Енергетска техника</t>
  </si>
  <si>
    <t>Сузана Масларова, Драган Стојановиќ</t>
  </si>
  <si>
    <t>Автобази и автостаници (редовен и изборен)</t>
  </si>
  <si>
    <t>Борче Манојловски</t>
  </si>
  <si>
    <t>Безбедност и регулирање во патниот сообраќај (редовен и  изборен)</t>
  </si>
  <si>
    <t>Организација на патниот сообраќај (редовен и изборен)</t>
  </si>
  <si>
    <t>Љубе Постолов</t>
  </si>
  <si>
    <t>Азра Тутиќ</t>
  </si>
  <si>
    <t>Технологија на патен транспорт</t>
  </si>
  <si>
    <t>Цветанка Ристиќ, Миодраг Ристиќ</t>
  </si>
  <si>
    <t>Агенциско работење (редовен и изборен)</t>
  </si>
  <si>
    <t>Зоран Николовски</t>
  </si>
  <si>
    <t>Маркетинг</t>
  </si>
  <si>
    <t>Шуна Спирова</t>
  </si>
  <si>
    <t>Хотелско работење (редовен и изборен)</t>
  </si>
  <si>
    <t>Велика Бизоева</t>
  </si>
  <si>
    <t>Станка Георгиевска, Сунчица Јосифовска,Зоран Кавраковски, Весна Рафајловска</t>
  </si>
  <si>
    <t>Аналитичка хемија - изборна 3 и 4 година</t>
  </si>
  <si>
    <t>Војче Каленџиевски</t>
  </si>
  <si>
    <t>Процесна контрола</t>
  </si>
  <si>
    <t>Технологија (редовен и изборен)</t>
  </si>
  <si>
    <t>Рајна Богеска</t>
  </si>
  <si>
    <t xml:space="preserve">Физичка хемија </t>
  </si>
  <si>
    <t>Бојан Шоптрајанов</t>
  </si>
  <si>
    <t>Ловство</t>
  </si>
  <si>
    <t>Катерина Пренкова</t>
  </si>
  <si>
    <t>Олгица Маневска, Марија Симоновска,Вера Митриќеска</t>
  </si>
  <si>
    <t>Проектирање на мебел (редовен и изборен)</t>
  </si>
  <si>
    <t>Снежана Трајковска</t>
  </si>
  <si>
    <t>Расадничарство</t>
  </si>
  <si>
    <t>Станка Керова</t>
  </si>
  <si>
    <t>Финална обработка на дрвото (редовен и изборен)</t>
  </si>
  <si>
    <t>Елена Андонова Трајче Андоновски</t>
  </si>
  <si>
    <t>Трета/Четврта година</t>
  </si>
  <si>
    <t>Бизнис                                        ( изборен за 3-та и 4-та год)</t>
  </si>
  <si>
    <t>Четврта година</t>
  </si>
  <si>
    <t>четврта</t>
  </si>
  <si>
    <t xml:space="preserve">Бизнис и претприемништво </t>
  </si>
  <si>
    <t>Таки Фити и др.</t>
  </si>
  <si>
    <t xml:space="preserve">Менаџмент </t>
  </si>
  <si>
    <t>Бобек Шуклев и Маја Шуклева</t>
  </si>
  <si>
    <t>Организација</t>
  </si>
  <si>
    <t>Кирил Постолов и Љубомир Дракулевски</t>
  </si>
  <si>
    <t xml:space="preserve">Машини и опрема </t>
  </si>
  <si>
    <t>М-р Сузана Масларова</t>
  </si>
  <si>
    <t>Автоматско управување и програмирање         (редовен и изборен)</t>
  </si>
  <si>
    <t>Петар Бошковски</t>
  </si>
  <si>
    <t>Економија                     (редовен и изборен)</t>
  </si>
  <si>
    <t xml:space="preserve">Лила Дамеска </t>
  </si>
  <si>
    <t>Милица Петрушевска,Сузана Цветковиќ</t>
  </si>
  <si>
    <t>Програмирање             (редовен  и изборен)</t>
  </si>
  <si>
    <t>Јулијана Петреска</t>
  </si>
  <si>
    <t>Технологија на обработка (редовен и изборен)</t>
  </si>
  <si>
    <t>Граѓанско образование</t>
  </si>
  <si>
    <t>Гордана Трајкова Костовска</t>
  </si>
  <si>
    <t>Одржување и монтажа</t>
  </si>
  <si>
    <t>Тодор Давчев</t>
  </si>
  <si>
    <t>Комбиниран транспорт</t>
  </si>
  <si>
    <t>А.Карачанов,Т.Шопов,  Г.Стоијиќ,К.Диманоски</t>
  </si>
  <si>
    <t>Н.Целакоски,В.Бакева,  Б.Миладиновиќ,Ј.Стефановски</t>
  </si>
  <si>
    <t>Н.Андоновска,М.Ристова, М.Јоноска,З.митервска,О.Зајков,Д.Гершановски</t>
  </si>
  <si>
    <t xml:space="preserve">Граѓанско образование - Алб </t>
  </si>
  <si>
    <t>Г.Т.Костовска</t>
  </si>
  <si>
    <t>Бизнис и претприемништво - Алб-</t>
  </si>
  <si>
    <t>Т.Фити, В.Х. Марковска</t>
  </si>
  <si>
    <t>Трајко Трајчевски, Јордан Трајчевски</t>
  </si>
  <si>
    <t>Физичка металургија</t>
  </si>
  <si>
    <t>Јован Мицковски</t>
  </si>
  <si>
    <t>Соња Стефановска, Жанета Димитриевска Емилија Димитрова</t>
  </si>
  <si>
    <t>Бизнис – изборен</t>
  </si>
  <si>
    <t>Славица Ковачевска -Велкова, Зоран Златевски</t>
  </si>
  <si>
    <t>Основи на приватно право (редовен и изборен)</t>
  </si>
  <si>
    <t>Ленче Кузманова и Марија Кузманова</t>
  </si>
  <si>
    <t>Снежана Коевска Максимовска и Војче Каленџиевски</t>
  </si>
  <si>
    <t>Сметководство -изборениза 3 иза 4 гиима водвете графи</t>
  </si>
  <si>
    <t>Виолета Несторовска</t>
  </si>
  <si>
    <t>Програмирање (редовен и изборен)</t>
  </si>
  <si>
    <t>Броматологија и токсикологија</t>
  </si>
  <si>
    <t>Јулијана Сековска</t>
  </si>
  <si>
    <t>Автоматско управување</t>
  </si>
  <si>
    <t>Машини и опрема</t>
  </si>
  <si>
    <t>Сузана Масларова</t>
  </si>
  <si>
    <t>Хидропневматска техника (редовен  и изборен)</t>
  </si>
  <si>
    <t>Славе Димовски</t>
  </si>
  <si>
    <t>Бранко Бизоев</t>
  </si>
  <si>
    <t>Анализа на храна</t>
  </si>
  <si>
    <t>Слаѓана Јаневска</t>
  </si>
  <si>
    <t>Производна техника (редовен и изборен)</t>
  </si>
  <si>
    <t>Физичка хемија (редовен и изборен)</t>
  </si>
  <si>
    <t>Филимена Карафиљковска, Виолета Солакова</t>
  </si>
  <si>
    <t>Хемиско-технолошко испитување на материјалите</t>
  </si>
  <si>
    <t>Благица Цекова</t>
  </si>
  <si>
    <t>Заштита на шумите и растенијата</t>
  </si>
  <si>
    <t>Проектирање со аранжирање зелени површини (редовен и изборен)</t>
  </si>
  <si>
    <t xml:space="preserve"> </t>
  </si>
  <si>
    <t>ЦЕНОВНИК ЗА ОШТЕШТЕНИ УЧЕБНИЦИ - ССО</t>
  </si>
  <si>
    <t>МАК</t>
  </si>
  <si>
    <t>АЛБ</t>
  </si>
  <si>
    <t xml:space="preserve">ТУР </t>
  </si>
  <si>
    <t>СРП</t>
  </si>
  <si>
    <t>ТУР</t>
  </si>
  <si>
    <t>Одд.</t>
  </si>
  <si>
    <t xml:space="preserve">Предмет </t>
  </si>
  <si>
    <t>Наставен јазик</t>
  </si>
  <si>
    <t>Р/И</t>
  </si>
  <si>
    <t>струка</t>
  </si>
  <si>
    <t>Решение за одобрување и Дата</t>
  </si>
  <si>
    <t>ИК/            Печатница</t>
  </si>
  <si>
    <t>2010 / 2011 година</t>
  </si>
  <si>
    <t>2011 / 2012 година</t>
  </si>
  <si>
    <t>2012 / 2013 година</t>
  </si>
  <si>
    <t xml:space="preserve">2013/2014 година </t>
  </si>
  <si>
    <t xml:space="preserve">2014/2015 година </t>
  </si>
  <si>
    <t xml:space="preserve">2015/2016 година </t>
  </si>
  <si>
    <t>M</t>
  </si>
  <si>
    <t>A</t>
  </si>
  <si>
    <t>T</t>
  </si>
  <si>
    <t>С</t>
  </si>
  <si>
    <r>
      <rPr>
        <b/>
        <sz val="10"/>
        <rFont val="Calibri"/>
        <charset val="134"/>
        <scheme val="minor"/>
      </rPr>
      <t xml:space="preserve">2014/2015 година   </t>
    </r>
    <r>
      <rPr>
        <b/>
        <sz val="10"/>
        <color indexed="10"/>
        <rFont val="Calibri"/>
        <charset val="134"/>
      </rPr>
      <t>намалена за 10%</t>
    </r>
  </si>
  <si>
    <t xml:space="preserve">2016/2017 година </t>
  </si>
  <si>
    <r>
      <rPr>
        <b/>
        <sz val="10"/>
        <rFont val="Calibri"/>
        <charset val="134"/>
        <scheme val="minor"/>
      </rPr>
      <t xml:space="preserve">2016/2017 година   </t>
    </r>
    <r>
      <rPr>
        <b/>
        <sz val="10"/>
        <color rgb="FFFF0000"/>
        <rFont val="Calibri"/>
        <charset val="134"/>
      </rPr>
      <t>намалена за 10%</t>
    </r>
  </si>
  <si>
    <t xml:space="preserve">2017/2018 година </t>
  </si>
  <si>
    <r>
      <rPr>
        <b/>
        <sz val="10"/>
        <rFont val="Calibri"/>
        <charset val="134"/>
        <scheme val="minor"/>
      </rPr>
      <t xml:space="preserve">2017/2018 година   </t>
    </r>
    <r>
      <rPr>
        <b/>
        <sz val="10"/>
        <color rgb="FFFF0000"/>
        <rFont val="Calibri"/>
        <charset val="134"/>
      </rPr>
      <t>намалена за 10%</t>
    </r>
  </si>
  <si>
    <t xml:space="preserve">2018/19 година </t>
  </si>
  <si>
    <r>
      <rPr>
        <b/>
        <sz val="10"/>
        <rFont val="Calibri"/>
        <charset val="134"/>
        <scheme val="minor"/>
      </rPr>
      <t xml:space="preserve">2018/19 година  </t>
    </r>
    <r>
      <rPr>
        <b/>
        <sz val="10"/>
        <color rgb="FFFF0000"/>
        <rFont val="Calibri"/>
        <charset val="134"/>
      </rPr>
      <t>намалена за 10%</t>
    </r>
  </si>
  <si>
    <r>
      <rPr>
        <b/>
        <sz val="10"/>
        <rFont val="Calibri"/>
        <charset val="134"/>
        <scheme val="minor"/>
      </rPr>
      <t xml:space="preserve">2019/20 година </t>
    </r>
    <r>
      <rPr>
        <b/>
        <sz val="10"/>
        <color indexed="10"/>
        <rFont val="Calibri"/>
        <charset val="134"/>
      </rPr>
      <t xml:space="preserve">цени без ДДВ </t>
    </r>
  </si>
  <si>
    <r>
      <rPr>
        <b/>
        <sz val="10"/>
        <rFont val="Calibri"/>
        <charset val="134"/>
        <scheme val="minor"/>
      </rPr>
      <t xml:space="preserve">2019/20 година </t>
    </r>
    <r>
      <rPr>
        <b/>
        <sz val="10"/>
        <color indexed="10"/>
        <rFont val="Calibri"/>
        <charset val="134"/>
      </rPr>
      <t>цени со ДДВ</t>
    </r>
  </si>
  <si>
    <r>
      <rPr>
        <b/>
        <sz val="10"/>
        <rFont val="Calibri"/>
        <charset val="134"/>
        <scheme val="minor"/>
      </rPr>
      <t xml:space="preserve">2019/20 година </t>
    </r>
    <r>
      <rPr>
        <b/>
        <sz val="10"/>
        <color indexed="10"/>
        <rFont val="Calibri"/>
        <charset val="134"/>
      </rPr>
      <t>цени со ДДВ (-30%) форм</t>
    </r>
  </si>
  <si>
    <t xml:space="preserve">2022/23година </t>
  </si>
  <si>
    <t xml:space="preserve">2023/24 година </t>
  </si>
  <si>
    <t xml:space="preserve">2024/25 година </t>
  </si>
  <si>
    <t>I година</t>
  </si>
  <si>
    <t>Мак.</t>
  </si>
  <si>
    <t>Алб.</t>
  </si>
  <si>
    <t>Тур.</t>
  </si>
  <si>
    <t>Срп.</t>
  </si>
  <si>
    <t>1</t>
  </si>
  <si>
    <t>Географија</t>
  </si>
  <si>
    <t>Угостителско-туристичка 4-ри год.</t>
  </si>
  <si>
    <t>Деловна комуникација</t>
  </si>
  <si>
    <t>Економско-правна и трговска 4-ри год.</t>
  </si>
  <si>
    <t>Економска географија</t>
  </si>
  <si>
    <t>Коле Павлов, Ѓорѓи Павлов</t>
  </si>
  <si>
    <t>Електротехника</t>
  </si>
  <si>
    <t>Електротехничка 4-ри год.</t>
  </si>
  <si>
    <t>Јасна Домазетовска, Светлана Николовска</t>
  </si>
  <si>
    <t>Земјоделство, рибарство и ветеринарство и други сектори на квалификации</t>
  </si>
  <si>
    <t>Земјоделско-ветеринарна 4-ри год.</t>
  </si>
  <si>
    <t>Елизабета Ангелеска, Игорче Николов</t>
  </si>
  <si>
    <t>Козметика</t>
  </si>
  <si>
    <t>Лични услуги 4-ри год.</t>
  </si>
  <si>
    <t>Снежана Переска, избела Анеска Димеска</t>
  </si>
  <si>
    <t>Латински јазик</t>
  </si>
  <si>
    <t>Здравствена 4-ри год.</t>
  </si>
  <si>
    <t>Весна Димовска, Светлана Кочовска Стевовиќ</t>
  </si>
  <si>
    <t>Математика ( за здравствена, земј.-ветеринарна, лични усл. , текст.-кожарска, шумарска - дрвнопр. струка )</t>
  </si>
  <si>
    <t>Општо-образовни предмети 4-ри год.</t>
  </si>
  <si>
    <t>Билјана Крстеска, Јасмина Маркоска</t>
  </si>
  <si>
    <t xml:space="preserve">Материјали во козметиката  </t>
  </si>
  <si>
    <t>Машинство и други сектори</t>
  </si>
  <si>
    <t>Машинска 4-ри год.</t>
  </si>
  <si>
    <t>Наташа Алексов</t>
  </si>
  <si>
    <t>Музичка култура</t>
  </si>
  <si>
    <t>Лидија Пшенко</t>
  </si>
  <si>
    <t>Градежно геодетска 4-ри год.</t>
  </si>
  <si>
    <t>Билјана Крстеска, Весна Христовска</t>
  </si>
  <si>
    <t>Основи на сообраќајот и логистиката</t>
  </si>
  <si>
    <t>Сообраќајна 4-ри год.</t>
  </si>
  <si>
    <t>Гордан Стојиќ</t>
  </si>
  <si>
    <t>Основи на угостителството</t>
  </si>
  <si>
    <t>Емилија Тодоровиќ, Надица Илиевска, Дејан Методијевски</t>
  </si>
  <si>
    <t>Право и државно уредување</t>
  </si>
  <si>
    <t>Радмила Куцуловска, Владимир Грнчаревски. Викторија Сотироска</t>
  </si>
  <si>
    <t>Превозни средства</t>
  </si>
  <si>
    <t>Мартин Павлов, Борче Здравковски</t>
  </si>
  <si>
    <t>Претприемништво и бизнис</t>
  </si>
  <si>
    <t>Славица Ковачевска Велкова, Зоран Златковски</t>
  </si>
  <si>
    <t>Производно техничко обрзование</t>
  </si>
  <si>
    <t>Хемиско-технолошка 4-ри год.</t>
  </si>
  <si>
    <t>Војче Калемџиевски, Снежана Коевска Максимовска</t>
  </si>
  <si>
    <t>Систем на здравствена и социјална заштита</t>
  </si>
  <si>
    <t>Енфале Исмаили, Соња Славковиќ, Жана Чингоска</t>
  </si>
  <si>
    <t>Цветанка Ристиќ, Зоран Ѓорѓиевски</t>
  </si>
  <si>
    <t>Текстилно кожарски материјали</t>
  </si>
  <si>
    <t>Текстилно-кожарска 4-ри год.</t>
  </si>
  <si>
    <t>Соња Јордева</t>
  </si>
  <si>
    <t>Техничко цртање со CAD</t>
  </si>
  <si>
    <t>Слаѓан Ѓорѓевиќ</t>
  </si>
  <si>
    <t>Хигиена и безбедност на храна</t>
  </si>
  <si>
    <t>Техничко цртање со нацртна геометрија</t>
  </si>
  <si>
    <t>Билјана Крстеска 
Весна Христовска
Елена Андонова</t>
  </si>
  <si>
    <t>Графички материјали</t>
  </si>
  <si>
    <t>Оливер Цветковски</t>
  </si>
  <si>
    <t>Каролина Дамјаноска,Димитријанка Манолева</t>
  </si>
  <si>
    <t>Текстилно кожарски суровини</t>
  </si>
  <si>
    <t>Олгица Вељковиќ,Билјана Муратовска</t>
  </si>
  <si>
    <t>Суровини,производи и амбалажи</t>
  </si>
  <si>
    <t>Војче Калемџиевски,Снежана Коевска Максимовска</t>
  </si>
  <si>
    <t>Математика(геолошко рударска,металуршка)</t>
  </si>
  <si>
    <t>Билјана Златановска,Лимонка Коцева Лазарова,Марија Митева, Теута Јусуфи</t>
  </si>
  <si>
    <t>Техничка комуникација</t>
  </si>
  <si>
    <t>Миле Нацев,Блажо Гаврилов</t>
  </si>
  <si>
    <t>Хемија (Геолошко рударска,Металуршка)</t>
  </si>
  <si>
    <t>Слоботка Алексовска,Сандра Димитровска Лазова</t>
  </si>
  <si>
    <t>Основи на туризам</t>
  </si>
  <si>
    <t>Коле Павлов,Ѓорги Павлов</t>
  </si>
  <si>
    <t>Агрометеорологија со климатологија</t>
  </si>
  <si>
    <t>Елизабета  Ангелеска, Игорче Николов</t>
  </si>
  <si>
    <t>Трајан Ивановски,Рајна Богеска</t>
  </si>
  <si>
    <t>Основи на геологијата,рударството и металургијата</t>
  </si>
  <si>
    <t>Миле Нацев, Ѓоше Коцев</t>
  </si>
  <si>
    <t>Весна Црнеска-Симовска,Сузана Арсова-Андреска</t>
  </si>
  <si>
    <t>Англиски јазик</t>
  </si>
  <si>
    <t>Германски јазик</t>
  </si>
  <si>
    <t>Француски јазик</t>
  </si>
  <si>
    <t>Италијански јазик</t>
  </si>
  <si>
    <t>II година</t>
  </si>
  <si>
    <t>Фотографија</t>
  </si>
  <si>
    <t>Дизајн на мебел и ентериер</t>
  </si>
  <si>
    <t>Елена Андонова,Снежана Трајковска</t>
  </si>
  <si>
    <t>Угостителско послужување</t>
  </si>
  <si>
    <t>Нако Ташков,Јулијана Саздова</t>
  </si>
  <si>
    <t>Козметологија 2</t>
  </si>
  <si>
    <t>Јасмина Гудоманова</t>
  </si>
  <si>
    <t>Внатрешна трговија</t>
  </si>
  <si>
    <t>Сито  и висок печат</t>
  </si>
  <si>
    <t>Александар Трајковски</t>
  </si>
  <si>
    <t>Историја на архитектура и уметност(арх.техничар)</t>
  </si>
  <si>
    <t>Гордана Стоименов,Ружица Јосифовска</t>
  </si>
  <si>
    <t>Административно право(бизнис администратор)</t>
  </si>
  <si>
    <t>Африм Османи,Јетон Шасивари</t>
  </si>
  <si>
    <t>Хемија(лични услуги)</t>
  </si>
  <si>
    <t>Слоботка Алексовска</t>
  </si>
  <si>
    <t>Хемија</t>
  </si>
  <si>
    <t>Слоботка Алексовска,Киро Стојаноски</t>
  </si>
  <si>
    <t>Математика(геолошка)</t>
  </si>
  <si>
    <t>Билјана Крстеска,Јасмина Маркоска</t>
  </si>
  <si>
    <t>Основи на програмирање</t>
  </si>
  <si>
    <t>Ѓорѓи Јованчевски,Силвија Николовска</t>
  </si>
  <si>
    <t>Весна Буцевска</t>
  </si>
  <si>
    <t>Шминкање</t>
  </si>
  <si>
    <t>Организација на работењето</t>
  </si>
  <si>
    <t>Цветанка Ристиќ</t>
  </si>
  <si>
    <t>Историја на архитектура и уметност(техничар дизајнер за вн.архитектура)</t>
  </si>
  <si>
    <t>Ружица Јосифовска,Весна Христовска,Гордана Стоименов</t>
  </si>
  <si>
    <t xml:space="preserve">Храна и Пијалаци </t>
  </si>
  <si>
    <t>Дејан Методијески</t>
  </si>
  <si>
    <t>Стоматогнатен систем</t>
  </si>
  <si>
    <t>Жана Чинговска,Сања Панчевска,Артан Салију</t>
  </si>
  <si>
    <t>Гордан Стојиќ,Трајче Шопов</t>
  </si>
  <si>
    <t>Преработка на хартија</t>
  </si>
  <si>
    <t>Катерина Спасовска Маурдева</t>
  </si>
  <si>
    <t xml:space="preserve">Книговрзување </t>
  </si>
  <si>
    <t>Весна Мундишевска Вељановска,Катерина Спасовска Маурдева</t>
  </si>
  <si>
    <t>Технологија на храна од растително потекло</t>
  </si>
  <si>
    <t>Билјана Јанкуловска,Татјана Митевска</t>
  </si>
  <si>
    <t>Козметички материјали и процеси</t>
  </si>
  <si>
    <t>Јасмина Гудоманова,Кристина Марковска-Моневска</t>
  </si>
  <si>
    <t>Технологија на изработка на облека</t>
  </si>
  <si>
    <t>Билјана Муртовска,Маја Арсова</t>
  </si>
  <si>
    <t>Подигање и нега на зелени површини</t>
  </si>
  <si>
    <t>Горан Дејановиќ,Катерина Пренкова</t>
  </si>
  <si>
    <t xml:space="preserve">Машини и алати за мебел и ентериер </t>
  </si>
  <si>
    <t xml:space="preserve">Марија Симоновска, Вера Митриќеска </t>
  </si>
  <si>
    <t>Поледелско,градинарскои цвеќарско производство</t>
  </si>
  <si>
    <t>Елизабета Ангелеска,Игорче Николов</t>
  </si>
  <si>
    <t>Заштита на животната средина</t>
  </si>
  <si>
    <t>Материјали</t>
  </si>
  <si>
    <t>Марија Симоновска Елена Андонова</t>
  </si>
  <si>
    <t>Технологија на бетон</t>
  </si>
  <si>
    <t>Лида Трајковска,Јела Дугалиќ</t>
  </si>
  <si>
    <t>Основи на медицинска нега</t>
  </si>
  <si>
    <t>Соња Славковиќ,Данка Гиговска</t>
  </si>
  <si>
    <t>Анатомија на дрвото</t>
  </si>
  <si>
    <t xml:space="preserve">Железничка сигнализација </t>
  </si>
  <si>
    <t>Александар Каракачанов 
Трајче Шопов</t>
  </si>
  <si>
    <t>Биологија 2</t>
  </si>
  <si>
    <t>Сузана Динева Ќовкаровска,Биљана Миова,Соња Гаџовска</t>
  </si>
  <si>
    <t>Основи на сметководство</t>
  </si>
  <si>
    <t>Виолета  Несторовска</t>
  </si>
  <si>
    <t>Рената Дескоска,Јелена Трајковска Христовска</t>
  </si>
  <si>
    <t>Хемија(геолошка)</t>
  </si>
  <si>
    <t>Електроника</t>
  </si>
  <si>
    <t>Наташа Божиновска,Софија Темкова</t>
  </si>
  <si>
    <t xml:space="preserve">Микрокомпјутери и нивно програмирање </t>
  </si>
  <si>
    <t>Љубива Маркудова</t>
  </si>
  <si>
    <t>Славица Ковачевска Велкова,Зоран Златковски</t>
  </si>
  <si>
    <t>Think 2</t>
  </si>
  <si>
    <t>PRIMA</t>
  </si>
  <si>
    <t>VERSIONE ORGINALE 3</t>
  </si>
  <si>
    <t>RAGAZZI IN RETE B1</t>
  </si>
  <si>
    <t>III година</t>
  </si>
  <si>
    <t>THINK 3 (B1+)</t>
  </si>
  <si>
    <t>Beste Freunde B1.1</t>
  </si>
  <si>
    <t>Agenda 3 B1.1</t>
  </si>
  <si>
    <t>SPAZIO ITALIA 3 (В1)</t>
  </si>
  <si>
    <t>IV година</t>
  </si>
  <si>
    <t xml:space="preserve">FOCUS 4 </t>
  </si>
  <si>
    <t xml:space="preserve">BESTE FREUNDE B1.2 </t>
  </si>
  <si>
    <t>AGENDA 4 B1.2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</si>
</sst>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  <charset val="134"/>
    </font>
    <font>
      <sz val="10"/>
      <name val="Calibri"/>
      <charset val="134"/>
      <scheme val="minor"/>
    </font>
    <font>
      <b/>
      <sz val="10"/>
      <name val="Calibri"/>
      <charset val="134"/>
      <scheme val="minor"/>
    </font>
    <font>
      <b/>
      <sz val="10"/>
      <color rgb="FF00B050"/>
      <name val="Calibri"/>
      <charset val="134"/>
      <scheme val="minor"/>
    </font>
    <font>
      <b/>
      <sz val="10"/>
      <color indexed="8"/>
      <name val="Calibri"/>
      <charset val="134"/>
      <scheme val="minor"/>
    </font>
    <font>
      <sz val="10"/>
      <color indexed="8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2"/>
      <color indexed="8"/>
      <name val="Arial"/>
      <charset val="134"/>
    </font>
    <font>
      <b/>
      <sz val="10"/>
      <color indexed="8"/>
      <name val="Arial"/>
      <charset val="134"/>
    </font>
    <font>
      <sz val="10"/>
      <color indexed="8"/>
      <name val="Arial"/>
      <charset val="134"/>
    </font>
    <font>
      <b/>
      <sz val="10"/>
      <color rgb="FFFF0000"/>
      <name val="Calibri"/>
      <charset val="134"/>
    </font>
    <font>
      <b/>
      <sz val="10"/>
      <color indexed="10"/>
      <name val="Calibri"/>
      <charset val="134"/>
    </font>
    <font>
      <sz val="10"/>
      <name val="Arial"/>
      <charset val="13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4" tint="0.79989013336588644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3">
    <xf numFmtId="0" fontId="0" fillId="0" borderId="0">
      <alignment vertical="center"/>
    </xf>
    <xf numFmtId="0" fontId="14" fillId="0" borderId="0"/>
    <xf numFmtId="0" fontId="11" fillId="0" borderId="0"/>
  </cellStyleXfs>
  <cellXfs count="19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4" fillId="5" borderId="9" xfId="0" applyFont="1" applyFill="1" applyBorder="1">
      <alignment vertical="center"/>
    </xf>
    <xf numFmtId="0" fontId="4" fillId="5" borderId="9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center" vertical="center"/>
    </xf>
    <xf numFmtId="0" fontId="4" fillId="5" borderId="9" xfId="0" applyFont="1" applyFill="1" applyBorder="1" applyAlignment="1">
      <alignment vertical="center" wrapText="1"/>
    </xf>
    <xf numFmtId="0" fontId="4" fillId="6" borderId="10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vertical="center" wrapText="1"/>
    </xf>
    <xf numFmtId="2" fontId="6" fillId="0" borderId="11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7" borderId="0" xfId="0" applyFont="1" applyFill="1" applyAlignment="1">
      <alignment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2" fontId="4" fillId="7" borderId="17" xfId="0" applyNumberFormat="1" applyFont="1" applyFill="1" applyBorder="1" applyAlignment="1">
      <alignment horizontal="center" vertical="center"/>
    </xf>
    <xf numFmtId="2" fontId="4" fillId="7" borderId="2" xfId="0" applyNumberFormat="1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2" fontId="2" fillId="7" borderId="6" xfId="0" applyNumberFormat="1" applyFont="1" applyFill="1" applyBorder="1" applyAlignment="1">
      <alignment horizontal="center" vertical="center" wrapText="1"/>
    </xf>
    <xf numFmtId="2" fontId="2" fillId="7" borderId="13" xfId="0" applyNumberFormat="1" applyFont="1" applyFill="1" applyBorder="1">
      <alignment vertical="center"/>
    </xf>
    <xf numFmtId="0" fontId="1" fillId="0" borderId="18" xfId="0" applyFont="1" applyBorder="1">
      <alignment vertical="center"/>
    </xf>
    <xf numFmtId="0" fontId="1" fillId="0" borderId="4" xfId="0" applyFont="1" applyBorder="1">
      <alignment vertical="center"/>
    </xf>
    <xf numFmtId="2" fontId="2" fillId="7" borderId="6" xfId="0" applyNumberFormat="1" applyFont="1" applyFill="1" applyBorder="1" applyAlignment="1">
      <alignment horizontal="center" vertical="center"/>
    </xf>
    <xf numFmtId="4" fontId="2" fillId="7" borderId="13" xfId="0" applyNumberFormat="1" applyFont="1" applyFill="1" applyBorder="1">
      <alignment vertical="center"/>
    </xf>
    <xf numFmtId="0" fontId="1" fillId="0" borderId="21" xfId="0" applyFont="1" applyBorder="1">
      <alignment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4" fontId="2" fillId="7" borderId="6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0" fontId="2" fillId="8" borderId="2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1" fillId="7" borderId="11" xfId="0" applyNumberFormat="1" applyFont="1" applyFill="1" applyBorder="1" applyAlignment="1">
      <alignment horizontal="center" vertical="center"/>
    </xf>
    <xf numFmtId="2" fontId="6" fillId="7" borderId="17" xfId="0" applyNumberFormat="1" applyFont="1" applyFill="1" applyBorder="1">
      <alignment vertical="center"/>
    </xf>
    <xf numFmtId="0" fontId="2" fillId="0" borderId="22" xfId="0" applyFont="1" applyBorder="1" applyAlignment="1">
      <alignment horizontal="center" vertical="center"/>
    </xf>
    <xf numFmtId="2" fontId="1" fillId="7" borderId="0" xfId="0" applyNumberFormat="1" applyFont="1" applyFill="1" applyAlignment="1">
      <alignment horizontal="center" vertical="center"/>
    </xf>
    <xf numFmtId="2" fontId="1" fillId="7" borderId="0" xfId="0" applyNumberFormat="1" applyFont="1" applyFill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2" fontId="2" fillId="7" borderId="1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9" borderId="22" xfId="0" applyNumberFormat="1" applyFont="1" applyFill="1" applyBorder="1" applyAlignment="1">
      <alignment horizontal="center" vertical="center" wrapText="1"/>
    </xf>
    <xf numFmtId="2" fontId="2" fillId="9" borderId="22" xfId="0" applyNumberFormat="1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2" fontId="2" fillId="8" borderId="22" xfId="0" applyNumberFormat="1" applyFont="1" applyFill="1" applyBorder="1" applyAlignment="1">
      <alignment horizontal="center" vertical="center" wrapText="1"/>
    </xf>
    <xf numFmtId="2" fontId="2" fillId="7" borderId="11" xfId="0" applyNumberFormat="1" applyFont="1" applyFill="1" applyBorder="1" applyAlignment="1">
      <alignment vertical="center" wrapText="1"/>
    </xf>
    <xf numFmtId="2" fontId="2" fillId="8" borderId="22" xfId="0" applyNumberFormat="1" applyFont="1" applyFill="1" applyBorder="1" applyAlignment="1">
      <alignment horizontal="center" vertical="center"/>
    </xf>
    <xf numFmtId="2" fontId="2" fillId="9" borderId="17" xfId="0" applyNumberFormat="1" applyFont="1" applyFill="1" applyBorder="1" applyAlignment="1">
      <alignment horizontal="center" vertical="center" wrapText="1"/>
    </xf>
    <xf numFmtId="0" fontId="2" fillId="0" borderId="14" xfId="0" applyFont="1" applyBorder="1">
      <alignment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2" fontId="2" fillId="9" borderId="17" xfId="0" applyNumberFormat="1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24" xfId="0" applyFont="1" applyBorder="1">
      <alignment vertical="center"/>
    </xf>
    <xf numFmtId="0" fontId="3" fillId="9" borderId="22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/>
    </xf>
    <xf numFmtId="2" fontId="2" fillId="7" borderId="11" xfId="0" applyNumberFormat="1" applyFont="1" applyFill="1" applyBorder="1" applyAlignment="1">
      <alignment horizontal="center" vertical="center" wrapText="1"/>
    </xf>
    <xf numFmtId="0" fontId="3" fillId="9" borderId="0" xfId="0" applyFont="1" applyFill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2" fillId="10" borderId="22" xfId="0" applyNumberFormat="1" applyFont="1" applyFill="1" applyBorder="1" applyAlignment="1">
      <alignment horizontal="center" vertical="center" wrapText="1"/>
    </xf>
    <xf numFmtId="2" fontId="2" fillId="10" borderId="22" xfId="0" applyNumberFormat="1" applyFont="1" applyFill="1" applyBorder="1" applyAlignment="1">
      <alignment horizontal="center" vertical="center"/>
    </xf>
    <xf numFmtId="2" fontId="2" fillId="11" borderId="22" xfId="0" applyNumberFormat="1" applyFont="1" applyFill="1" applyBorder="1" applyAlignment="1">
      <alignment horizontal="center" vertical="center" wrapText="1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2" fontId="2" fillId="11" borderId="22" xfId="0" applyNumberFormat="1" applyFont="1" applyFill="1" applyBorder="1" applyAlignment="1">
      <alignment horizontal="center" vertical="center"/>
    </xf>
    <xf numFmtId="1" fontId="2" fillId="9" borderId="22" xfId="0" applyNumberFormat="1" applyFont="1" applyFill="1" applyBorder="1" applyAlignment="1">
      <alignment horizontal="center" vertical="center" wrapText="1"/>
    </xf>
    <xf numFmtId="1" fontId="2" fillId="9" borderId="0" xfId="0" applyNumberFormat="1" applyFont="1" applyFill="1" applyAlignment="1">
      <alignment horizontal="center" vertical="center"/>
    </xf>
    <xf numFmtId="1" fontId="2" fillId="7" borderId="1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1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2" fontId="8" fillId="12" borderId="0" xfId="0" applyNumberFormat="1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 wrapText="1"/>
    </xf>
    <xf numFmtId="2" fontId="10" fillId="6" borderId="29" xfId="0" applyNumberFormat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2" fontId="0" fillId="0" borderId="29" xfId="0" applyNumberForma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0" fontId="14" fillId="0" borderId="29" xfId="1" applyBorder="1" applyAlignment="1">
      <alignment horizontal="center" vertical="center" wrapText="1"/>
    </xf>
    <xf numFmtId="0" fontId="0" fillId="0" borderId="30" xfId="0" applyBorder="1" applyAlignment="1">
      <alignment horizontal="left" vertical="center" wrapText="1"/>
    </xf>
    <xf numFmtId="0" fontId="11" fillId="0" borderId="29" xfId="2" applyBorder="1" applyAlignment="1">
      <alignment horizontal="center" vertical="center" wrapText="1"/>
    </xf>
    <xf numFmtId="0" fontId="0" fillId="0" borderId="29" xfId="0" applyBorder="1" applyAlignment="1">
      <alignment horizontal="left" vertical="center" wrapText="1"/>
    </xf>
    <xf numFmtId="2" fontId="9" fillId="0" borderId="29" xfId="0" applyNumberFormat="1" applyFont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2" fontId="2" fillId="8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9" borderId="19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23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9" borderId="28" xfId="0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horizontal="center" vertical="center"/>
    </xf>
    <xf numFmtId="0" fontId="2" fillId="9" borderId="27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" fontId="2" fillId="9" borderId="26" xfId="0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2" fontId="2" fillId="7" borderId="13" xfId="0" applyNumberFormat="1" applyFont="1" applyFill="1" applyBorder="1" applyAlignment="1">
      <alignment horizontal="center" vertical="center" wrapText="1"/>
    </xf>
    <xf numFmtId="2" fontId="2" fillId="7" borderId="14" xfId="0" applyNumberFormat="1" applyFont="1" applyFill="1" applyBorder="1" applyAlignment="1">
      <alignment horizontal="center" vertical="center" wrapText="1"/>
    </xf>
    <xf numFmtId="2" fontId="2" fillId="7" borderId="20" xfId="0" applyNumberFormat="1" applyFont="1" applyFill="1" applyBorder="1" applyAlignment="1">
      <alignment horizontal="center" vertical="center" wrapText="1"/>
    </xf>
    <xf numFmtId="2" fontId="2" fillId="7" borderId="18" xfId="0" applyNumberFormat="1" applyFont="1" applyFill="1" applyBorder="1" applyAlignment="1">
      <alignment horizontal="center" vertical="center" wrapText="1"/>
    </xf>
    <xf numFmtId="2" fontId="2" fillId="7" borderId="4" xfId="0" applyNumberFormat="1" applyFont="1" applyFill="1" applyBorder="1" applyAlignment="1">
      <alignment horizontal="center" vertical="center" wrapText="1"/>
    </xf>
    <xf numFmtId="2" fontId="2" fillId="7" borderId="2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32000000}"/>
    <cellStyle name="Normal_Sheet1" xfId="1" xr:uid="{00000000-0005-0000-0000-00003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  <mruColors>
      <color rgb="FFDCE6F1"/>
      <color rgb="FFF2DCDB"/>
      <color rgb="FFDAEEF3"/>
      <color rgb="FFF2F2F2"/>
      <color rgb="FFD9D9D9"/>
      <color rgb="FFFF6600"/>
      <color rgb="FF000000"/>
      <color rgb="FFFFFFFF"/>
      <color rgb="FFC4BD97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0"/>
  <sheetViews>
    <sheetView workbookViewId="0">
      <pane ySplit="1" topLeftCell="A188" activePane="bottomLeft" state="frozen"/>
      <selection pane="bottomLeft" activeCell="G5" sqref="G5"/>
    </sheetView>
  </sheetViews>
  <sheetFormatPr defaultColWidth="9.1796875" defaultRowHeight="12.5"/>
  <cols>
    <col min="1" max="1" width="19.26953125" style="133" customWidth="1"/>
    <col min="2" max="2" width="19.26953125" style="134" customWidth="1"/>
    <col min="3" max="3" width="18.81640625" style="134" customWidth="1"/>
    <col min="4" max="6" width="9.1796875" style="135" hidden="1" customWidth="1"/>
    <col min="7" max="7" width="12" style="133" customWidth="1"/>
    <col min="8" max="8" width="12.1796875" style="133" customWidth="1"/>
    <col min="9" max="9" width="11.1796875" style="133" customWidth="1"/>
  </cols>
  <sheetData>
    <row r="1" spans="1:9" ht="48" customHeight="1">
      <c r="A1" s="136" t="s">
        <v>0</v>
      </c>
      <c r="B1" s="136" t="s">
        <v>1</v>
      </c>
      <c r="C1" s="136" t="s">
        <v>2</v>
      </c>
      <c r="D1" s="148" t="s">
        <v>3</v>
      </c>
      <c r="E1" s="148"/>
      <c r="F1" s="148"/>
      <c r="G1" s="149" t="s">
        <v>4</v>
      </c>
      <c r="H1" s="149"/>
      <c r="I1" s="149"/>
    </row>
    <row r="2" spans="1:9" ht="15" customHeight="1">
      <c r="A2" s="150" t="s">
        <v>5</v>
      </c>
      <c r="B2" s="150"/>
      <c r="C2" s="150"/>
      <c r="D2" s="150"/>
      <c r="E2" s="150"/>
      <c r="F2" s="150"/>
      <c r="G2" s="151"/>
      <c r="H2" s="151"/>
      <c r="I2" s="151"/>
    </row>
    <row r="3" spans="1:9" ht="15" customHeight="1">
      <c r="A3" s="137"/>
      <c r="B3" s="138"/>
      <c r="C3" s="138"/>
      <c r="D3" s="139" t="s">
        <v>6</v>
      </c>
      <c r="E3" s="139" t="s">
        <v>7</v>
      </c>
      <c r="F3" s="139" t="s">
        <v>8</v>
      </c>
      <c r="G3" s="139" t="s">
        <v>6</v>
      </c>
      <c r="H3" s="139" t="s">
        <v>7</v>
      </c>
      <c r="I3" s="139" t="s">
        <v>8</v>
      </c>
    </row>
    <row r="4" spans="1:9" ht="37.5">
      <c r="A4" s="140" t="s">
        <v>9</v>
      </c>
      <c r="B4" s="141" t="s">
        <v>10</v>
      </c>
      <c r="C4" s="141" t="s">
        <v>11</v>
      </c>
      <c r="D4" s="142">
        <v>179.08799999999999</v>
      </c>
      <c r="E4" s="142">
        <v>179.08799999999999</v>
      </c>
      <c r="F4" s="142"/>
      <c r="G4" s="140">
        <f t="shared" ref="G4:G28" si="0">D4*0.7</f>
        <v>125.3616</v>
      </c>
      <c r="H4" s="140">
        <f t="shared" ref="H4:H28" si="1">E4*0.7</f>
        <v>125.3616</v>
      </c>
      <c r="I4" s="140">
        <f t="shared" ref="I4:I28" si="2">F4*0.7</f>
        <v>0</v>
      </c>
    </row>
    <row r="5" spans="1:9" ht="50">
      <c r="A5" s="140" t="s">
        <v>9</v>
      </c>
      <c r="B5" s="143" t="s">
        <v>12</v>
      </c>
      <c r="C5" s="144" t="s">
        <v>13</v>
      </c>
      <c r="D5" s="142">
        <v>105.042</v>
      </c>
      <c r="E5" s="142"/>
      <c r="F5" s="142"/>
      <c r="G5" s="140">
        <f t="shared" si="0"/>
        <v>73.529399999999995</v>
      </c>
      <c r="H5" s="140">
        <f t="shared" si="1"/>
        <v>0</v>
      </c>
      <c r="I5" s="140">
        <f t="shared" si="2"/>
        <v>0</v>
      </c>
    </row>
    <row r="6" spans="1:9" ht="50">
      <c r="A6" s="140" t="s">
        <v>9</v>
      </c>
      <c r="B6" s="141" t="s">
        <v>14</v>
      </c>
      <c r="C6" s="141" t="s">
        <v>15</v>
      </c>
      <c r="D6" s="142">
        <v>244.524</v>
      </c>
      <c r="E6" s="142">
        <v>244.524</v>
      </c>
      <c r="F6" s="142"/>
      <c r="G6" s="140">
        <f t="shared" si="0"/>
        <v>171.16679999999999</v>
      </c>
      <c r="H6" s="140">
        <f t="shared" si="1"/>
        <v>171.16679999999999</v>
      </c>
      <c r="I6" s="140">
        <f t="shared" si="2"/>
        <v>0</v>
      </c>
    </row>
    <row r="7" spans="1:9" ht="25">
      <c r="A7" s="140" t="s">
        <v>9</v>
      </c>
      <c r="B7" s="141" t="s">
        <v>16</v>
      </c>
      <c r="C7" s="141" t="s">
        <v>17</v>
      </c>
      <c r="D7" s="142">
        <v>127.428</v>
      </c>
      <c r="E7" s="142"/>
      <c r="F7" s="142"/>
      <c r="G7" s="140">
        <f t="shared" si="0"/>
        <v>89.199600000000004</v>
      </c>
      <c r="H7" s="140">
        <f t="shared" si="1"/>
        <v>0</v>
      </c>
      <c r="I7" s="140">
        <f t="shared" si="2"/>
        <v>0</v>
      </c>
    </row>
    <row r="8" spans="1:9" ht="25">
      <c r="A8" s="140" t="s">
        <v>9</v>
      </c>
      <c r="B8" s="141" t="s">
        <v>18</v>
      </c>
      <c r="C8" s="141" t="s">
        <v>19</v>
      </c>
      <c r="D8" s="142">
        <v>103.32</v>
      </c>
      <c r="E8" s="142"/>
      <c r="F8" s="142"/>
      <c r="G8" s="140">
        <f t="shared" si="0"/>
        <v>72.323999999999998</v>
      </c>
      <c r="H8" s="140">
        <f t="shared" si="1"/>
        <v>0</v>
      </c>
      <c r="I8" s="140">
        <f t="shared" si="2"/>
        <v>0</v>
      </c>
    </row>
    <row r="9" spans="1:9" ht="50">
      <c r="A9" s="140" t="s">
        <v>9</v>
      </c>
      <c r="B9" s="141" t="s">
        <v>20</v>
      </c>
      <c r="C9" s="141" t="s">
        <v>21</v>
      </c>
      <c r="D9" s="142">
        <v>303.072</v>
      </c>
      <c r="E9" s="142">
        <v>303.072</v>
      </c>
      <c r="F9" s="142"/>
      <c r="G9" s="140">
        <f t="shared" si="0"/>
        <v>212.15039999999999</v>
      </c>
      <c r="H9" s="140">
        <f t="shared" si="1"/>
        <v>212.15039999999999</v>
      </c>
      <c r="I9" s="140">
        <f t="shared" si="2"/>
        <v>0</v>
      </c>
    </row>
    <row r="10" spans="1:9">
      <c r="A10" s="140" t="s">
        <v>9</v>
      </c>
      <c r="B10" s="141" t="s">
        <v>22</v>
      </c>
      <c r="C10" s="141" t="s">
        <v>23</v>
      </c>
      <c r="D10" s="142">
        <v>303.072</v>
      </c>
      <c r="E10" s="142"/>
      <c r="F10" s="142"/>
      <c r="G10" s="140">
        <f t="shared" si="0"/>
        <v>212.15039999999999</v>
      </c>
      <c r="H10" s="140">
        <f t="shared" si="1"/>
        <v>0</v>
      </c>
      <c r="I10" s="140">
        <f t="shared" si="2"/>
        <v>0</v>
      </c>
    </row>
    <row r="11" spans="1:9" ht="25">
      <c r="A11" s="140" t="s">
        <v>9</v>
      </c>
      <c r="B11" s="141" t="s">
        <v>24</v>
      </c>
      <c r="C11" s="141" t="s">
        <v>25</v>
      </c>
      <c r="D11" s="142">
        <v>168.756</v>
      </c>
      <c r="E11" s="142"/>
      <c r="F11" s="142"/>
      <c r="G11" s="140">
        <f t="shared" si="0"/>
        <v>118.1292</v>
      </c>
      <c r="H11" s="140">
        <f t="shared" si="1"/>
        <v>0</v>
      </c>
      <c r="I11" s="140">
        <f t="shared" si="2"/>
        <v>0</v>
      </c>
    </row>
    <row r="12" spans="1:9" ht="37.5">
      <c r="A12" s="140" t="s">
        <v>9</v>
      </c>
      <c r="B12" s="141" t="s">
        <v>26</v>
      </c>
      <c r="C12" s="141" t="s">
        <v>27</v>
      </c>
      <c r="D12" s="142">
        <v>144.648</v>
      </c>
      <c r="E12" s="142"/>
      <c r="F12" s="142"/>
      <c r="G12" s="140">
        <f t="shared" si="0"/>
        <v>101.25360000000001</v>
      </c>
      <c r="H12" s="140">
        <f t="shared" si="1"/>
        <v>0</v>
      </c>
      <c r="I12" s="140">
        <f t="shared" si="2"/>
        <v>0</v>
      </c>
    </row>
    <row r="13" spans="1:9" ht="37.5">
      <c r="A13" s="140" t="s">
        <v>9</v>
      </c>
      <c r="B13" s="141" t="s">
        <v>28</v>
      </c>
      <c r="C13" s="141" t="s">
        <v>27</v>
      </c>
      <c r="D13" s="142">
        <v>144.648</v>
      </c>
      <c r="E13" s="142"/>
      <c r="F13" s="142"/>
      <c r="G13" s="140">
        <f t="shared" si="0"/>
        <v>101.25360000000001</v>
      </c>
      <c r="H13" s="140">
        <f t="shared" si="1"/>
        <v>0</v>
      </c>
      <c r="I13" s="140">
        <f t="shared" si="2"/>
        <v>0</v>
      </c>
    </row>
    <row r="14" spans="1:9" ht="25">
      <c r="A14" s="140" t="s">
        <v>9</v>
      </c>
      <c r="B14" s="141" t="s">
        <v>29</v>
      </c>
      <c r="C14" s="141" t="s">
        <v>30</v>
      </c>
      <c r="D14" s="142">
        <v>110.21</v>
      </c>
      <c r="E14" s="142"/>
      <c r="F14" s="142"/>
      <c r="G14" s="140">
        <f t="shared" si="0"/>
        <v>77.147000000000006</v>
      </c>
      <c r="H14" s="140">
        <f t="shared" si="1"/>
        <v>0</v>
      </c>
      <c r="I14" s="140">
        <f t="shared" si="2"/>
        <v>0</v>
      </c>
    </row>
    <row r="15" spans="1:9" ht="25">
      <c r="A15" s="140" t="s">
        <v>9</v>
      </c>
      <c r="B15" s="141" t="s">
        <v>31</v>
      </c>
      <c r="C15" s="141" t="s">
        <v>32</v>
      </c>
      <c r="D15" s="142">
        <v>130.87</v>
      </c>
      <c r="E15" s="142"/>
      <c r="F15" s="142"/>
      <c r="G15" s="140">
        <f t="shared" si="0"/>
        <v>91.608999999999995</v>
      </c>
      <c r="H15" s="140">
        <f t="shared" si="1"/>
        <v>0</v>
      </c>
      <c r="I15" s="140">
        <f t="shared" si="2"/>
        <v>0</v>
      </c>
    </row>
    <row r="16" spans="1:9" ht="37.5">
      <c r="A16" s="140" t="s">
        <v>9</v>
      </c>
      <c r="B16" s="143" t="s">
        <v>33</v>
      </c>
      <c r="C16" s="141" t="s">
        <v>34</v>
      </c>
      <c r="D16" s="142">
        <v>136.03800000000001</v>
      </c>
      <c r="E16" s="142">
        <v>137.74</v>
      </c>
      <c r="F16" s="142"/>
      <c r="G16" s="140">
        <f t="shared" si="0"/>
        <v>95.226600000000005</v>
      </c>
      <c r="H16" s="140">
        <f t="shared" si="1"/>
        <v>96.418000000000006</v>
      </c>
      <c r="I16" s="140">
        <f t="shared" si="2"/>
        <v>0</v>
      </c>
    </row>
    <row r="17" spans="1:9" ht="37.5">
      <c r="A17" s="140" t="s">
        <v>9</v>
      </c>
      <c r="B17" s="145" t="s">
        <v>35</v>
      </c>
      <c r="C17" s="145" t="s">
        <v>36</v>
      </c>
      <c r="D17" s="142">
        <v>178.542</v>
      </c>
      <c r="E17" s="142"/>
      <c r="F17" s="142"/>
      <c r="G17" s="140">
        <f t="shared" si="0"/>
        <v>124.9794</v>
      </c>
      <c r="H17" s="140">
        <f t="shared" si="1"/>
        <v>0</v>
      </c>
      <c r="I17" s="140">
        <f t="shared" si="2"/>
        <v>0</v>
      </c>
    </row>
    <row r="18" spans="1:9">
      <c r="A18" s="140" t="s">
        <v>9</v>
      </c>
      <c r="B18" s="145" t="s">
        <v>37</v>
      </c>
      <c r="C18" s="145" t="s">
        <v>38</v>
      </c>
      <c r="D18" s="142">
        <v>167.09700000000001</v>
      </c>
      <c r="E18" s="142"/>
      <c r="F18" s="142"/>
      <c r="G18" s="140">
        <f t="shared" si="0"/>
        <v>116.9679</v>
      </c>
      <c r="H18" s="140">
        <f t="shared" si="1"/>
        <v>0</v>
      </c>
      <c r="I18" s="140">
        <f t="shared" si="2"/>
        <v>0</v>
      </c>
    </row>
    <row r="19" spans="1:9" ht="25">
      <c r="A19" s="140" t="s">
        <v>9</v>
      </c>
      <c r="B19" s="145" t="s">
        <v>39</v>
      </c>
      <c r="C19" s="145" t="s">
        <v>40</v>
      </c>
      <c r="D19" s="142">
        <v>141.91800000000001</v>
      </c>
      <c r="E19" s="142"/>
      <c r="F19" s="142"/>
      <c r="G19" s="140">
        <f t="shared" si="0"/>
        <v>99.342600000000004</v>
      </c>
      <c r="H19" s="140">
        <f t="shared" si="1"/>
        <v>0</v>
      </c>
      <c r="I19" s="140">
        <f t="shared" si="2"/>
        <v>0</v>
      </c>
    </row>
    <row r="20" spans="1:9">
      <c r="A20" s="140" t="s">
        <v>9</v>
      </c>
      <c r="B20" s="145" t="s">
        <v>41</v>
      </c>
      <c r="C20" s="145" t="s">
        <v>42</v>
      </c>
      <c r="D20" s="142">
        <v>146.49600000000001</v>
      </c>
      <c r="E20" s="142"/>
      <c r="F20" s="142"/>
      <c r="G20" s="140">
        <f t="shared" si="0"/>
        <v>102.5472</v>
      </c>
      <c r="H20" s="140">
        <f t="shared" si="1"/>
        <v>0</v>
      </c>
      <c r="I20" s="140">
        <f t="shared" si="2"/>
        <v>0</v>
      </c>
    </row>
    <row r="21" spans="1:9" ht="25">
      <c r="A21" s="140" t="s">
        <v>9</v>
      </c>
      <c r="B21" s="145" t="s">
        <v>43</v>
      </c>
      <c r="C21" s="145" t="s">
        <v>42</v>
      </c>
      <c r="D21" s="142">
        <v>183.12</v>
      </c>
      <c r="E21" s="142"/>
      <c r="F21" s="142"/>
      <c r="G21" s="140">
        <f t="shared" si="0"/>
        <v>128.184</v>
      </c>
      <c r="H21" s="140">
        <f t="shared" si="1"/>
        <v>0</v>
      </c>
      <c r="I21" s="140">
        <f t="shared" si="2"/>
        <v>0</v>
      </c>
    </row>
    <row r="22" spans="1:9" ht="25">
      <c r="A22" s="140" t="s">
        <v>9</v>
      </c>
      <c r="B22" s="145" t="s">
        <v>44</v>
      </c>
      <c r="C22" s="145" t="s">
        <v>45</v>
      </c>
      <c r="D22" s="142">
        <v>151.09700000000001</v>
      </c>
      <c r="E22" s="142"/>
      <c r="F22" s="142"/>
      <c r="G22" s="140">
        <f t="shared" si="0"/>
        <v>105.7679</v>
      </c>
      <c r="H22" s="140">
        <f t="shared" si="1"/>
        <v>0</v>
      </c>
      <c r="I22" s="140">
        <f t="shared" si="2"/>
        <v>0</v>
      </c>
    </row>
    <row r="23" spans="1:9" ht="50">
      <c r="A23" s="140" t="s">
        <v>9</v>
      </c>
      <c r="B23" s="145" t="s">
        <v>46</v>
      </c>
      <c r="C23" s="145" t="s">
        <v>47</v>
      </c>
      <c r="D23" s="142">
        <v>231.18899999999999</v>
      </c>
      <c r="E23" s="142"/>
      <c r="F23" s="142"/>
      <c r="G23" s="140">
        <f t="shared" si="0"/>
        <v>161.8323</v>
      </c>
      <c r="H23" s="140">
        <f t="shared" si="1"/>
        <v>0</v>
      </c>
      <c r="I23" s="140">
        <f t="shared" si="2"/>
        <v>0</v>
      </c>
    </row>
    <row r="24" spans="1:9">
      <c r="A24" s="140" t="s">
        <v>9</v>
      </c>
      <c r="B24" s="145" t="s">
        <v>48</v>
      </c>
      <c r="C24" s="145" t="s">
        <v>49</v>
      </c>
      <c r="D24" s="142">
        <v>215.166</v>
      </c>
      <c r="E24" s="142"/>
      <c r="F24" s="142"/>
      <c r="G24" s="140">
        <f t="shared" si="0"/>
        <v>150.61619999999999</v>
      </c>
      <c r="H24" s="140">
        <f t="shared" si="1"/>
        <v>0</v>
      </c>
      <c r="I24" s="140">
        <f t="shared" si="2"/>
        <v>0</v>
      </c>
    </row>
    <row r="25" spans="1:9" ht="25">
      <c r="A25" s="140" t="s">
        <v>9</v>
      </c>
      <c r="B25" s="145" t="s">
        <v>50</v>
      </c>
      <c r="C25" s="145" t="s">
        <v>32</v>
      </c>
      <c r="D25" s="142"/>
      <c r="E25" s="142">
        <v>178.542</v>
      </c>
      <c r="F25" s="142"/>
      <c r="G25" s="140">
        <f t="shared" si="0"/>
        <v>0</v>
      </c>
      <c r="H25" s="140">
        <f t="shared" si="1"/>
        <v>124.9794</v>
      </c>
      <c r="I25" s="140">
        <f t="shared" si="2"/>
        <v>0</v>
      </c>
    </row>
    <row r="26" spans="1:9" ht="25">
      <c r="A26" s="140" t="s">
        <v>9</v>
      </c>
      <c r="B26" s="145" t="s">
        <v>18</v>
      </c>
      <c r="C26" s="145" t="s">
        <v>51</v>
      </c>
      <c r="D26" s="142"/>
      <c r="E26" s="142">
        <v>137.34</v>
      </c>
      <c r="F26" s="142"/>
      <c r="G26" s="140">
        <f t="shared" si="0"/>
        <v>0</v>
      </c>
      <c r="H26" s="140">
        <f t="shared" si="1"/>
        <v>96.138000000000005</v>
      </c>
      <c r="I26" s="140">
        <f t="shared" si="2"/>
        <v>0</v>
      </c>
    </row>
    <row r="27" spans="1:9" ht="25">
      <c r="A27" s="140" t="s">
        <v>9</v>
      </c>
      <c r="B27" s="145" t="s">
        <v>52</v>
      </c>
      <c r="C27" s="145" t="s">
        <v>53</v>
      </c>
      <c r="D27" s="142">
        <v>228.9</v>
      </c>
      <c r="E27" s="142"/>
      <c r="F27" s="142"/>
      <c r="G27" s="140">
        <f t="shared" si="0"/>
        <v>160.22999999999999</v>
      </c>
      <c r="H27" s="140">
        <f t="shared" si="1"/>
        <v>0</v>
      </c>
      <c r="I27" s="140">
        <f t="shared" si="2"/>
        <v>0</v>
      </c>
    </row>
    <row r="28" spans="1:9" ht="25">
      <c r="A28" s="140" t="s">
        <v>9</v>
      </c>
      <c r="B28" s="145" t="s">
        <v>54</v>
      </c>
      <c r="C28" s="145" t="s">
        <v>55</v>
      </c>
      <c r="D28" s="142">
        <v>228.9</v>
      </c>
      <c r="E28" s="142">
        <v>215.166</v>
      </c>
      <c r="F28" s="142"/>
      <c r="G28" s="140">
        <f t="shared" si="0"/>
        <v>160.22999999999999</v>
      </c>
      <c r="H28" s="140">
        <f t="shared" si="1"/>
        <v>150.61619999999999</v>
      </c>
      <c r="I28" s="140">
        <f t="shared" si="2"/>
        <v>0</v>
      </c>
    </row>
    <row r="29" spans="1:9" ht="15" customHeight="1">
      <c r="A29" s="152" t="s">
        <v>56</v>
      </c>
      <c r="B29" s="152"/>
      <c r="C29" s="152"/>
      <c r="D29" s="152"/>
      <c r="E29" s="152"/>
      <c r="F29" s="152"/>
      <c r="G29" s="152"/>
      <c r="H29" s="152"/>
      <c r="I29" s="152"/>
    </row>
    <row r="30" spans="1:9" ht="15" customHeight="1">
      <c r="A30" s="137"/>
      <c r="B30" s="138"/>
      <c r="C30" s="138"/>
      <c r="D30" s="139" t="s">
        <v>6</v>
      </c>
      <c r="E30" s="139" t="s">
        <v>7</v>
      </c>
      <c r="F30" s="139" t="s">
        <v>8</v>
      </c>
      <c r="G30" s="139" t="s">
        <v>6</v>
      </c>
      <c r="H30" s="139" t="s">
        <v>7</v>
      </c>
      <c r="I30" s="139" t="s">
        <v>8</v>
      </c>
    </row>
    <row r="31" spans="1:9">
      <c r="A31" s="140" t="s">
        <v>57</v>
      </c>
      <c r="B31" s="141" t="s">
        <v>58</v>
      </c>
      <c r="C31" s="141" t="s">
        <v>59</v>
      </c>
      <c r="D31" s="142">
        <v>127.428</v>
      </c>
      <c r="E31" s="142"/>
      <c r="F31" s="142"/>
      <c r="G31" s="140">
        <f t="shared" ref="G31:G62" si="3">D31*0.7</f>
        <v>89.199600000000004</v>
      </c>
      <c r="H31" s="140">
        <f t="shared" ref="H31:H62" si="4">E31*0.7</f>
        <v>0</v>
      </c>
      <c r="I31" s="140">
        <f t="shared" ref="I31:I62" si="5">F31*0.7</f>
        <v>0</v>
      </c>
    </row>
    <row r="32" spans="1:9" ht="25">
      <c r="A32" s="140" t="s">
        <v>57</v>
      </c>
      <c r="B32" s="141" t="s">
        <v>60</v>
      </c>
      <c r="C32" s="146" t="s">
        <v>61</v>
      </c>
      <c r="D32" s="142">
        <v>136.03800000000001</v>
      </c>
      <c r="E32" s="142"/>
      <c r="F32" s="142"/>
      <c r="G32" s="140">
        <f t="shared" si="3"/>
        <v>95.226600000000005</v>
      </c>
      <c r="H32" s="140">
        <f t="shared" si="4"/>
        <v>0</v>
      </c>
      <c r="I32" s="140">
        <f t="shared" si="5"/>
        <v>0</v>
      </c>
    </row>
    <row r="33" spans="1:9">
      <c r="A33" s="140" t="s">
        <v>57</v>
      </c>
      <c r="B33" s="141" t="s">
        <v>62</v>
      </c>
      <c r="C33" s="141" t="s">
        <v>63</v>
      </c>
      <c r="D33" s="142">
        <v>196.30799999999999</v>
      </c>
      <c r="E33" s="142">
        <v>196.30799999999999</v>
      </c>
      <c r="F33" s="142"/>
      <c r="G33" s="140">
        <f t="shared" si="3"/>
        <v>137.41560000000001</v>
      </c>
      <c r="H33" s="140">
        <f t="shared" si="4"/>
        <v>137.41560000000001</v>
      </c>
      <c r="I33" s="140">
        <f t="shared" si="5"/>
        <v>0</v>
      </c>
    </row>
    <row r="34" spans="1:9" ht="25">
      <c r="A34" s="140" t="s">
        <v>57</v>
      </c>
      <c r="B34" s="141" t="s">
        <v>64</v>
      </c>
      <c r="C34" s="141" t="s">
        <v>65</v>
      </c>
      <c r="D34" s="142">
        <v>194.58600000000001</v>
      </c>
      <c r="E34" s="142">
        <v>196.30799999999999</v>
      </c>
      <c r="F34" s="142"/>
      <c r="G34" s="140">
        <f t="shared" si="3"/>
        <v>136.21019999999999</v>
      </c>
      <c r="H34" s="140">
        <f t="shared" si="4"/>
        <v>137.41560000000001</v>
      </c>
      <c r="I34" s="140">
        <f t="shared" si="5"/>
        <v>0</v>
      </c>
    </row>
    <row r="35" spans="1:9" ht="25">
      <c r="A35" s="140" t="s">
        <v>57</v>
      </c>
      <c r="B35" s="143" t="s">
        <v>66</v>
      </c>
      <c r="C35" s="141" t="s">
        <v>67</v>
      </c>
      <c r="D35" s="142">
        <v>192.864</v>
      </c>
      <c r="E35" s="142"/>
      <c r="F35" s="142"/>
      <c r="G35" s="140">
        <f t="shared" si="3"/>
        <v>135.00479999999999</v>
      </c>
      <c r="H35" s="140">
        <f t="shared" si="4"/>
        <v>0</v>
      </c>
      <c r="I35" s="140">
        <f t="shared" si="5"/>
        <v>0</v>
      </c>
    </row>
    <row r="36" spans="1:9" ht="25">
      <c r="A36" s="140" t="s">
        <v>57</v>
      </c>
      <c r="B36" s="141" t="s">
        <v>68</v>
      </c>
      <c r="C36" s="141" t="s">
        <v>69</v>
      </c>
      <c r="D36" s="142">
        <v>258.3</v>
      </c>
      <c r="E36" s="142"/>
      <c r="F36" s="142"/>
      <c r="G36" s="140">
        <f t="shared" si="3"/>
        <v>180.81</v>
      </c>
      <c r="H36" s="140">
        <f t="shared" si="4"/>
        <v>0</v>
      </c>
      <c r="I36" s="140">
        <f t="shared" si="5"/>
        <v>0</v>
      </c>
    </row>
    <row r="37" spans="1:9" ht="37.5">
      <c r="A37" s="140" t="s">
        <v>57</v>
      </c>
      <c r="B37" s="141" t="s">
        <v>70</v>
      </c>
      <c r="C37" s="141" t="s">
        <v>71</v>
      </c>
      <c r="D37" s="142">
        <v>123.98399999999999</v>
      </c>
      <c r="E37" s="142"/>
      <c r="F37" s="142"/>
      <c r="G37" s="140">
        <f t="shared" si="3"/>
        <v>86.788799999999995</v>
      </c>
      <c r="H37" s="140">
        <f t="shared" si="4"/>
        <v>0</v>
      </c>
      <c r="I37" s="140">
        <f t="shared" si="5"/>
        <v>0</v>
      </c>
    </row>
    <row r="38" spans="1:9" ht="62.5">
      <c r="A38" s="140" t="s">
        <v>57</v>
      </c>
      <c r="B38" s="143" t="s">
        <v>72</v>
      </c>
      <c r="C38" s="141" t="s">
        <v>73</v>
      </c>
      <c r="D38" s="142">
        <v>123.98399999999999</v>
      </c>
      <c r="E38" s="142">
        <v>123.98399999999999</v>
      </c>
      <c r="F38" s="142"/>
      <c r="G38" s="140">
        <f t="shared" si="3"/>
        <v>86.788799999999995</v>
      </c>
      <c r="H38" s="140">
        <f t="shared" si="4"/>
        <v>86.788799999999995</v>
      </c>
      <c r="I38" s="140">
        <f t="shared" si="5"/>
        <v>0</v>
      </c>
    </row>
    <row r="39" spans="1:9" ht="50">
      <c r="A39" s="140" t="s">
        <v>57</v>
      </c>
      <c r="B39" s="143" t="s">
        <v>12</v>
      </c>
      <c r="C39" s="141" t="s">
        <v>74</v>
      </c>
      <c r="D39" s="142">
        <v>75.768000000000001</v>
      </c>
      <c r="E39" s="142"/>
      <c r="F39" s="142"/>
      <c r="G39" s="140">
        <f t="shared" si="3"/>
        <v>53.037599999999998</v>
      </c>
      <c r="H39" s="140">
        <f t="shared" si="4"/>
        <v>0</v>
      </c>
      <c r="I39" s="140">
        <f t="shared" si="5"/>
        <v>0</v>
      </c>
    </row>
    <row r="40" spans="1:9">
      <c r="A40" s="140" t="s">
        <v>57</v>
      </c>
      <c r="B40" s="143" t="s">
        <v>75</v>
      </c>
      <c r="C40" s="141" t="s">
        <v>76</v>
      </c>
      <c r="D40" s="142">
        <v>160.14599999999999</v>
      </c>
      <c r="E40" s="142"/>
      <c r="F40" s="142"/>
      <c r="G40" s="140">
        <f t="shared" si="3"/>
        <v>112.1022</v>
      </c>
      <c r="H40" s="140">
        <f t="shared" si="4"/>
        <v>0</v>
      </c>
      <c r="I40" s="140">
        <f t="shared" si="5"/>
        <v>0</v>
      </c>
    </row>
    <row r="41" spans="1:9" ht="37.5">
      <c r="A41" s="140" t="s">
        <v>57</v>
      </c>
      <c r="B41" s="143" t="s">
        <v>77</v>
      </c>
      <c r="C41" s="141" t="s">
        <v>78</v>
      </c>
      <c r="D41" s="142">
        <v>148.09200000000001</v>
      </c>
      <c r="E41" s="142"/>
      <c r="F41" s="142"/>
      <c r="G41" s="140">
        <f t="shared" si="3"/>
        <v>103.6644</v>
      </c>
      <c r="H41" s="140">
        <f t="shared" si="4"/>
        <v>0</v>
      </c>
      <c r="I41" s="140">
        <f t="shared" si="5"/>
        <v>0</v>
      </c>
    </row>
    <row r="42" spans="1:9" ht="50">
      <c r="A42" s="140" t="s">
        <v>57</v>
      </c>
      <c r="B42" s="141" t="s">
        <v>79</v>
      </c>
      <c r="C42" s="141" t="s">
        <v>80</v>
      </c>
      <c r="D42" s="142">
        <v>130.87200000000001</v>
      </c>
      <c r="E42" s="142"/>
      <c r="F42" s="142"/>
      <c r="G42" s="140">
        <f t="shared" si="3"/>
        <v>91.610399999999998</v>
      </c>
      <c r="H42" s="140">
        <f t="shared" si="4"/>
        <v>0</v>
      </c>
      <c r="I42" s="140">
        <f t="shared" si="5"/>
        <v>0</v>
      </c>
    </row>
    <row r="43" spans="1:9" ht="37.5">
      <c r="A43" s="140" t="s">
        <v>57</v>
      </c>
      <c r="B43" s="141" t="s">
        <v>81</v>
      </c>
      <c r="C43" s="146" t="s">
        <v>82</v>
      </c>
      <c r="D43" s="142">
        <v>241.08</v>
      </c>
      <c r="E43" s="142"/>
      <c r="F43" s="142"/>
      <c r="G43" s="140">
        <f t="shared" si="3"/>
        <v>168.756</v>
      </c>
      <c r="H43" s="140">
        <f t="shared" si="4"/>
        <v>0</v>
      </c>
      <c r="I43" s="140">
        <f t="shared" si="5"/>
        <v>0</v>
      </c>
    </row>
    <row r="44" spans="1:9">
      <c r="A44" s="140" t="s">
        <v>57</v>
      </c>
      <c r="B44" s="141" t="s">
        <v>83</v>
      </c>
      <c r="C44" s="141" t="s">
        <v>82</v>
      </c>
      <c r="D44" s="142">
        <v>134.316</v>
      </c>
      <c r="E44" s="142"/>
      <c r="F44" s="142"/>
      <c r="G44" s="140">
        <f t="shared" si="3"/>
        <v>94.021199999999993</v>
      </c>
      <c r="H44" s="140">
        <f t="shared" si="4"/>
        <v>0</v>
      </c>
      <c r="I44" s="140">
        <f t="shared" si="5"/>
        <v>0</v>
      </c>
    </row>
    <row r="45" spans="1:9" ht="50">
      <c r="A45" s="140" t="s">
        <v>57</v>
      </c>
      <c r="B45" s="141" t="s">
        <v>20</v>
      </c>
      <c r="C45" s="141" t="s">
        <v>21</v>
      </c>
      <c r="D45" s="142">
        <v>306.51600000000002</v>
      </c>
      <c r="E45" s="142">
        <v>309.95999999999998</v>
      </c>
      <c r="F45" s="142"/>
      <c r="G45" s="140">
        <f t="shared" si="3"/>
        <v>214.56120000000001</v>
      </c>
      <c r="H45" s="140">
        <f t="shared" si="4"/>
        <v>216.97200000000001</v>
      </c>
      <c r="I45" s="140">
        <f t="shared" si="5"/>
        <v>0</v>
      </c>
    </row>
    <row r="46" spans="1:9" ht="25">
      <c r="A46" s="140" t="s">
        <v>57</v>
      </c>
      <c r="B46" s="141" t="s">
        <v>24</v>
      </c>
      <c r="C46" s="141" t="s">
        <v>25</v>
      </c>
      <c r="D46" s="142">
        <v>167.03399999999999</v>
      </c>
      <c r="E46" s="142"/>
      <c r="F46" s="142"/>
      <c r="G46" s="140">
        <f t="shared" si="3"/>
        <v>116.9238</v>
      </c>
      <c r="H46" s="140">
        <f t="shared" si="4"/>
        <v>0</v>
      </c>
      <c r="I46" s="140">
        <f t="shared" si="5"/>
        <v>0</v>
      </c>
    </row>
    <row r="47" spans="1:9" ht="25">
      <c r="A47" s="140" t="s">
        <v>57</v>
      </c>
      <c r="B47" s="141" t="s">
        <v>84</v>
      </c>
      <c r="C47" s="141" t="s">
        <v>85</v>
      </c>
      <c r="D47" s="142">
        <v>123.98399999999999</v>
      </c>
      <c r="E47" s="142"/>
      <c r="F47" s="142"/>
      <c r="G47" s="140">
        <f t="shared" si="3"/>
        <v>86.788799999999995</v>
      </c>
      <c r="H47" s="140">
        <f t="shared" si="4"/>
        <v>0</v>
      </c>
      <c r="I47" s="140">
        <f t="shared" si="5"/>
        <v>0</v>
      </c>
    </row>
    <row r="48" spans="1:9" ht="25">
      <c r="A48" s="140" t="s">
        <v>57</v>
      </c>
      <c r="B48" s="141" t="s">
        <v>86</v>
      </c>
      <c r="C48" s="141" t="s">
        <v>87</v>
      </c>
      <c r="D48" s="142">
        <v>275.52</v>
      </c>
      <c r="E48" s="142">
        <v>275.52</v>
      </c>
      <c r="F48" s="142"/>
      <c r="G48" s="140">
        <f t="shared" si="3"/>
        <v>192.864</v>
      </c>
      <c r="H48" s="140">
        <f t="shared" si="4"/>
        <v>192.864</v>
      </c>
      <c r="I48" s="140">
        <f t="shared" si="5"/>
        <v>0</v>
      </c>
    </row>
    <row r="49" spans="1:9" ht="25">
      <c r="A49" s="140"/>
      <c r="B49" s="145" t="s">
        <v>88</v>
      </c>
      <c r="C49" s="145" t="s">
        <v>89</v>
      </c>
      <c r="D49" s="142">
        <v>137.34</v>
      </c>
      <c r="E49" s="142"/>
      <c r="F49" s="142"/>
      <c r="G49" s="140">
        <f t="shared" si="3"/>
        <v>96.138000000000005</v>
      </c>
      <c r="H49" s="140">
        <f t="shared" si="4"/>
        <v>0</v>
      </c>
      <c r="I49" s="140">
        <f t="shared" si="5"/>
        <v>0</v>
      </c>
    </row>
    <row r="50" spans="1:9">
      <c r="A50" s="140"/>
      <c r="B50" s="145" t="s">
        <v>90</v>
      </c>
      <c r="C50" s="145" t="s">
        <v>91</v>
      </c>
      <c r="D50" s="142">
        <v>121.31699999999999</v>
      </c>
      <c r="E50" s="142"/>
      <c r="F50" s="142"/>
      <c r="G50" s="140">
        <f t="shared" si="3"/>
        <v>84.921899999999994</v>
      </c>
      <c r="H50" s="140">
        <f t="shared" si="4"/>
        <v>0</v>
      </c>
      <c r="I50" s="140">
        <f t="shared" si="5"/>
        <v>0</v>
      </c>
    </row>
    <row r="51" spans="1:9" ht="25">
      <c r="A51" s="140"/>
      <c r="B51" s="145" t="s">
        <v>92</v>
      </c>
      <c r="C51" s="145" t="s">
        <v>93</v>
      </c>
      <c r="D51" s="142">
        <v>226.61099999999999</v>
      </c>
      <c r="E51" s="142"/>
      <c r="F51" s="142"/>
      <c r="G51" s="140">
        <f t="shared" si="3"/>
        <v>158.6277</v>
      </c>
      <c r="H51" s="140">
        <f t="shared" si="4"/>
        <v>0</v>
      </c>
      <c r="I51" s="140">
        <f t="shared" si="5"/>
        <v>0</v>
      </c>
    </row>
    <row r="52" spans="1:9" ht="25">
      <c r="A52" s="140"/>
      <c r="B52" s="145" t="s">
        <v>94</v>
      </c>
      <c r="C52" s="145" t="s">
        <v>95</v>
      </c>
      <c r="D52" s="142">
        <v>482.97899999999998</v>
      </c>
      <c r="E52" s="142"/>
      <c r="F52" s="142"/>
      <c r="G52" s="140">
        <f t="shared" si="3"/>
        <v>338.08530000000002</v>
      </c>
      <c r="H52" s="140">
        <f t="shared" si="4"/>
        <v>0</v>
      </c>
      <c r="I52" s="140">
        <f t="shared" si="5"/>
        <v>0</v>
      </c>
    </row>
    <row r="53" spans="1:9">
      <c r="A53" s="140"/>
      <c r="B53" s="145" t="s">
        <v>96</v>
      </c>
      <c r="C53" s="145" t="s">
        <v>97</v>
      </c>
      <c r="D53" s="142">
        <v>121.31699999999999</v>
      </c>
      <c r="E53" s="142">
        <v>119.02800000000001</v>
      </c>
      <c r="F53" s="142"/>
      <c r="G53" s="140">
        <f t="shared" si="3"/>
        <v>84.921899999999994</v>
      </c>
      <c r="H53" s="140">
        <f t="shared" si="4"/>
        <v>83.319599999999994</v>
      </c>
      <c r="I53" s="140">
        <f t="shared" si="5"/>
        <v>0</v>
      </c>
    </row>
    <row r="54" spans="1:9" ht="25">
      <c r="A54" s="140"/>
      <c r="B54" s="145" t="s">
        <v>98</v>
      </c>
      <c r="C54" s="145" t="s">
        <v>99</v>
      </c>
      <c r="D54" s="142">
        <v>224.322</v>
      </c>
      <c r="E54" s="142"/>
      <c r="F54" s="142"/>
      <c r="G54" s="140">
        <f t="shared" si="3"/>
        <v>157.02539999999999</v>
      </c>
      <c r="H54" s="140">
        <f t="shared" si="4"/>
        <v>0</v>
      </c>
      <c r="I54" s="140">
        <f t="shared" si="5"/>
        <v>0</v>
      </c>
    </row>
    <row r="55" spans="1:9" ht="25">
      <c r="A55" s="140"/>
      <c r="B55" s="145" t="s">
        <v>100</v>
      </c>
      <c r="C55" s="145" t="s">
        <v>99</v>
      </c>
      <c r="D55" s="142">
        <v>272.39100000000002</v>
      </c>
      <c r="E55" s="142"/>
      <c r="F55" s="142"/>
      <c r="G55" s="140">
        <f t="shared" si="3"/>
        <v>190.6737</v>
      </c>
      <c r="H55" s="140">
        <f t="shared" si="4"/>
        <v>0</v>
      </c>
      <c r="I55" s="140">
        <f t="shared" si="5"/>
        <v>0</v>
      </c>
    </row>
    <row r="56" spans="1:9" ht="25">
      <c r="A56" s="140"/>
      <c r="B56" s="145" t="s">
        <v>101</v>
      </c>
      <c r="C56" s="145" t="s">
        <v>102</v>
      </c>
      <c r="D56" s="142">
        <v>295.28100000000001</v>
      </c>
      <c r="E56" s="142"/>
      <c r="F56" s="142"/>
      <c r="G56" s="140">
        <f t="shared" si="3"/>
        <v>206.69669999999999</v>
      </c>
      <c r="H56" s="140">
        <f t="shared" si="4"/>
        <v>0</v>
      </c>
      <c r="I56" s="140">
        <f t="shared" si="5"/>
        <v>0</v>
      </c>
    </row>
    <row r="57" spans="1:9" ht="25">
      <c r="A57" s="140"/>
      <c r="B57" s="145" t="s">
        <v>60</v>
      </c>
      <c r="C57" s="145" t="s">
        <v>103</v>
      </c>
      <c r="D57" s="142"/>
      <c r="E57" s="142">
        <v>162.51900000000001</v>
      </c>
      <c r="F57" s="142"/>
      <c r="G57" s="140">
        <f t="shared" si="3"/>
        <v>0</v>
      </c>
      <c r="H57" s="140">
        <f t="shared" si="4"/>
        <v>113.7633</v>
      </c>
      <c r="I57" s="140">
        <f t="shared" si="5"/>
        <v>0</v>
      </c>
    </row>
    <row r="58" spans="1:9" ht="25">
      <c r="A58" s="140"/>
      <c r="B58" s="145" t="s">
        <v>104</v>
      </c>
      <c r="C58" s="145" t="s">
        <v>105</v>
      </c>
      <c r="D58" s="142">
        <v>144.20699999999999</v>
      </c>
      <c r="E58" s="142">
        <v>144.21700000000001</v>
      </c>
      <c r="F58" s="142"/>
      <c r="G58" s="140">
        <f t="shared" si="3"/>
        <v>100.9449</v>
      </c>
      <c r="H58" s="140">
        <f t="shared" si="4"/>
        <v>100.95189999999999</v>
      </c>
      <c r="I58" s="140">
        <f t="shared" si="5"/>
        <v>0</v>
      </c>
    </row>
    <row r="59" spans="1:9" ht="25">
      <c r="A59" s="140"/>
      <c r="B59" s="145" t="s">
        <v>106</v>
      </c>
      <c r="C59" s="145" t="s">
        <v>107</v>
      </c>
      <c r="D59" s="142">
        <v>208.29900000000001</v>
      </c>
      <c r="E59" s="142"/>
      <c r="F59" s="142"/>
      <c r="G59" s="140">
        <f t="shared" si="3"/>
        <v>145.80930000000001</v>
      </c>
      <c r="H59" s="140">
        <f t="shared" si="4"/>
        <v>0</v>
      </c>
      <c r="I59" s="140">
        <f t="shared" si="5"/>
        <v>0</v>
      </c>
    </row>
    <row r="60" spans="1:9">
      <c r="A60" s="140"/>
      <c r="B60" s="145" t="s">
        <v>108</v>
      </c>
      <c r="C60" s="145" t="s">
        <v>109</v>
      </c>
      <c r="D60" s="142">
        <v>288.41399999999999</v>
      </c>
      <c r="E60" s="142"/>
      <c r="F60" s="142"/>
      <c r="G60" s="140">
        <f t="shared" si="3"/>
        <v>201.88980000000001</v>
      </c>
      <c r="H60" s="140">
        <f t="shared" si="4"/>
        <v>0</v>
      </c>
      <c r="I60" s="140">
        <f t="shared" si="5"/>
        <v>0</v>
      </c>
    </row>
    <row r="61" spans="1:9" ht="25">
      <c r="A61" s="140"/>
      <c r="B61" s="145" t="s">
        <v>110</v>
      </c>
      <c r="C61" s="145" t="s">
        <v>111</v>
      </c>
      <c r="D61" s="142">
        <v>146.49600000000001</v>
      </c>
      <c r="E61" s="142"/>
      <c r="F61" s="142"/>
      <c r="G61" s="140">
        <f t="shared" si="3"/>
        <v>102.5472</v>
      </c>
      <c r="H61" s="140">
        <f t="shared" si="4"/>
        <v>0</v>
      </c>
      <c r="I61" s="140">
        <f t="shared" si="5"/>
        <v>0</v>
      </c>
    </row>
    <row r="62" spans="1:9">
      <c r="A62" s="140"/>
      <c r="B62" s="145" t="s">
        <v>112</v>
      </c>
      <c r="C62" s="145" t="s">
        <v>113</v>
      </c>
      <c r="D62" s="142">
        <v>146.49600000000001</v>
      </c>
      <c r="E62" s="142"/>
      <c r="F62" s="142"/>
      <c r="G62" s="140">
        <f t="shared" si="3"/>
        <v>102.5472</v>
      </c>
      <c r="H62" s="140">
        <f t="shared" si="4"/>
        <v>0</v>
      </c>
      <c r="I62" s="140">
        <f t="shared" si="5"/>
        <v>0</v>
      </c>
    </row>
    <row r="63" spans="1:9" ht="37.5">
      <c r="A63" s="140"/>
      <c r="B63" s="145" t="s">
        <v>114</v>
      </c>
      <c r="C63" s="145" t="s">
        <v>115</v>
      </c>
      <c r="D63" s="142">
        <v>199.143</v>
      </c>
      <c r="E63" s="142"/>
      <c r="F63" s="142"/>
      <c r="G63" s="140">
        <f t="shared" ref="G63:G83" si="6">D63*0.7</f>
        <v>139.40010000000001</v>
      </c>
      <c r="H63" s="140">
        <f t="shared" ref="H63:H83" si="7">E63*0.7</f>
        <v>0</v>
      </c>
      <c r="I63" s="140">
        <f t="shared" ref="I63:I83" si="8">F63*0.7</f>
        <v>0</v>
      </c>
    </row>
    <row r="64" spans="1:9" ht="25">
      <c r="A64" s="140"/>
      <c r="B64" s="145" t="s">
        <v>116</v>
      </c>
      <c r="C64" s="145" t="s">
        <v>117</v>
      </c>
      <c r="D64" s="142">
        <v>98.427000000000007</v>
      </c>
      <c r="E64" s="142"/>
      <c r="F64" s="142"/>
      <c r="G64" s="140">
        <f t="shared" si="6"/>
        <v>68.898899999999998</v>
      </c>
      <c r="H64" s="140">
        <f t="shared" si="7"/>
        <v>0</v>
      </c>
      <c r="I64" s="140">
        <f t="shared" si="8"/>
        <v>0</v>
      </c>
    </row>
    <row r="65" spans="1:9" ht="25">
      <c r="A65" s="140"/>
      <c r="B65" s="145" t="s">
        <v>118</v>
      </c>
      <c r="C65" s="145" t="s">
        <v>119</v>
      </c>
      <c r="D65" s="142">
        <v>125.895</v>
      </c>
      <c r="E65" s="142"/>
      <c r="F65" s="142"/>
      <c r="G65" s="140">
        <f t="shared" si="6"/>
        <v>88.126499999999993</v>
      </c>
      <c r="H65" s="140">
        <f t="shared" si="7"/>
        <v>0</v>
      </c>
      <c r="I65" s="140">
        <f t="shared" si="8"/>
        <v>0</v>
      </c>
    </row>
    <row r="66" spans="1:9" ht="25">
      <c r="A66" s="140"/>
      <c r="B66" s="145" t="s">
        <v>120</v>
      </c>
      <c r="C66" s="145" t="s">
        <v>121</v>
      </c>
      <c r="D66" s="142">
        <v>132.762</v>
      </c>
      <c r="E66" s="142"/>
      <c r="F66" s="142"/>
      <c r="G66" s="140">
        <f t="shared" si="6"/>
        <v>92.933400000000006</v>
      </c>
      <c r="H66" s="140">
        <f t="shared" si="7"/>
        <v>0</v>
      </c>
      <c r="I66" s="140">
        <f t="shared" si="8"/>
        <v>0</v>
      </c>
    </row>
    <row r="67" spans="1:9" ht="37.5">
      <c r="A67" s="140"/>
      <c r="B67" s="145" t="s">
        <v>122</v>
      </c>
      <c r="C67" s="145" t="s">
        <v>123</v>
      </c>
      <c r="D67" s="142">
        <v>201.43199999999999</v>
      </c>
      <c r="E67" s="142"/>
      <c r="F67" s="142"/>
      <c r="G67" s="140">
        <f t="shared" si="6"/>
        <v>141.00239999999999</v>
      </c>
      <c r="H67" s="140">
        <f t="shared" si="7"/>
        <v>0</v>
      </c>
      <c r="I67" s="140">
        <f t="shared" si="8"/>
        <v>0</v>
      </c>
    </row>
    <row r="68" spans="1:9" ht="25">
      <c r="A68" s="140"/>
      <c r="B68" s="145" t="s">
        <v>124</v>
      </c>
      <c r="C68" s="145" t="s">
        <v>125</v>
      </c>
      <c r="D68" s="142">
        <v>167.09700000000001</v>
      </c>
      <c r="E68" s="142"/>
      <c r="F68" s="142"/>
      <c r="G68" s="140">
        <f t="shared" si="6"/>
        <v>116.9679</v>
      </c>
      <c r="H68" s="140">
        <f t="shared" si="7"/>
        <v>0</v>
      </c>
      <c r="I68" s="140">
        <f t="shared" si="8"/>
        <v>0</v>
      </c>
    </row>
    <row r="69" spans="1:9" ht="50">
      <c r="A69" s="140"/>
      <c r="B69" s="145" t="s">
        <v>126</v>
      </c>
      <c r="C69" s="145" t="s">
        <v>127</v>
      </c>
      <c r="D69" s="142"/>
      <c r="E69" s="142">
        <v>169.386</v>
      </c>
      <c r="F69" s="142"/>
      <c r="G69" s="140">
        <f t="shared" si="6"/>
        <v>0</v>
      </c>
      <c r="H69" s="140">
        <f t="shared" si="7"/>
        <v>118.5702</v>
      </c>
      <c r="I69" s="140">
        <f t="shared" si="8"/>
        <v>0</v>
      </c>
    </row>
    <row r="70" spans="1:9" ht="50">
      <c r="A70" s="140"/>
      <c r="B70" s="145" t="s">
        <v>128</v>
      </c>
      <c r="C70" s="145" t="s">
        <v>129</v>
      </c>
      <c r="D70" s="142">
        <v>121.31699999999999</v>
      </c>
      <c r="E70" s="142">
        <v>121.31699999999999</v>
      </c>
      <c r="F70" s="142"/>
      <c r="G70" s="140">
        <f t="shared" si="6"/>
        <v>84.921899999999994</v>
      </c>
      <c r="H70" s="140">
        <f t="shared" si="7"/>
        <v>84.921899999999994</v>
      </c>
      <c r="I70" s="140">
        <f t="shared" si="8"/>
        <v>0</v>
      </c>
    </row>
    <row r="71" spans="1:9">
      <c r="A71" s="140"/>
      <c r="B71" s="145" t="s">
        <v>130</v>
      </c>
      <c r="C71" s="145" t="s">
        <v>131</v>
      </c>
      <c r="D71" s="142">
        <v>144.20699999999999</v>
      </c>
      <c r="E71" s="142"/>
      <c r="F71" s="142"/>
      <c r="G71" s="140">
        <f t="shared" si="6"/>
        <v>100.9449</v>
      </c>
      <c r="H71" s="140">
        <f t="shared" si="7"/>
        <v>0</v>
      </c>
      <c r="I71" s="140">
        <f t="shared" si="8"/>
        <v>0</v>
      </c>
    </row>
    <row r="72" spans="1:9" ht="25">
      <c r="A72" s="140"/>
      <c r="B72" s="145" t="s">
        <v>132</v>
      </c>
      <c r="C72" s="145" t="s">
        <v>133</v>
      </c>
      <c r="D72" s="142">
        <v>89.271000000000001</v>
      </c>
      <c r="E72" s="142">
        <v>89.271000000000001</v>
      </c>
      <c r="F72" s="142"/>
      <c r="G72" s="140">
        <f t="shared" si="6"/>
        <v>62.489699999999999</v>
      </c>
      <c r="H72" s="140">
        <f t="shared" si="7"/>
        <v>62.489699999999999</v>
      </c>
      <c r="I72" s="140">
        <f t="shared" si="8"/>
        <v>0</v>
      </c>
    </row>
    <row r="73" spans="1:9" ht="25">
      <c r="A73" s="140"/>
      <c r="B73" s="145" t="s">
        <v>60</v>
      </c>
      <c r="C73" s="145" t="s">
        <v>103</v>
      </c>
      <c r="D73" s="142">
        <v>164.80799999999999</v>
      </c>
      <c r="E73" s="142"/>
      <c r="F73" s="142"/>
      <c r="G73" s="140">
        <f t="shared" si="6"/>
        <v>115.3656</v>
      </c>
      <c r="H73" s="140">
        <f t="shared" si="7"/>
        <v>0</v>
      </c>
      <c r="I73" s="140">
        <f t="shared" si="8"/>
        <v>0</v>
      </c>
    </row>
    <row r="74" spans="1:9" ht="25">
      <c r="A74" s="140"/>
      <c r="B74" s="145" t="s">
        <v>134</v>
      </c>
      <c r="C74" s="145" t="s">
        <v>135</v>
      </c>
      <c r="D74" s="142">
        <v>231.18899999999999</v>
      </c>
      <c r="E74" s="142"/>
      <c r="F74" s="142"/>
      <c r="G74" s="140">
        <f t="shared" si="6"/>
        <v>161.8323</v>
      </c>
      <c r="H74" s="140">
        <f t="shared" si="7"/>
        <v>0</v>
      </c>
      <c r="I74" s="140">
        <f t="shared" si="8"/>
        <v>0</v>
      </c>
    </row>
    <row r="75" spans="1:9" ht="25">
      <c r="A75" s="140"/>
      <c r="B75" s="145" t="s">
        <v>136</v>
      </c>
      <c r="C75" s="145" t="s">
        <v>137</v>
      </c>
      <c r="D75" s="142">
        <v>173.964</v>
      </c>
      <c r="E75" s="142"/>
      <c r="F75" s="142"/>
      <c r="G75" s="140">
        <f t="shared" si="6"/>
        <v>121.7748</v>
      </c>
      <c r="H75" s="140">
        <f t="shared" si="7"/>
        <v>0</v>
      </c>
      <c r="I75" s="140">
        <f t="shared" si="8"/>
        <v>0</v>
      </c>
    </row>
    <row r="76" spans="1:9" ht="37.5">
      <c r="A76" s="140"/>
      <c r="B76" s="145" t="s">
        <v>138</v>
      </c>
      <c r="C76" s="145" t="s">
        <v>139</v>
      </c>
      <c r="D76" s="142">
        <v>162.51900000000001</v>
      </c>
      <c r="E76" s="142">
        <v>146.49600000000001</v>
      </c>
      <c r="F76" s="142"/>
      <c r="G76" s="140">
        <f t="shared" si="6"/>
        <v>113.7633</v>
      </c>
      <c r="H76" s="140">
        <f t="shared" si="7"/>
        <v>102.5472</v>
      </c>
      <c r="I76" s="140">
        <f t="shared" si="8"/>
        <v>0</v>
      </c>
    </row>
    <row r="77" spans="1:9" ht="25">
      <c r="A77" s="140"/>
      <c r="B77" s="145" t="s">
        <v>140</v>
      </c>
      <c r="C77" s="145" t="s">
        <v>141</v>
      </c>
      <c r="D77" s="142">
        <v>169.386</v>
      </c>
      <c r="E77" s="142">
        <v>167.09700000000001</v>
      </c>
      <c r="F77" s="142"/>
      <c r="G77" s="140">
        <f t="shared" si="6"/>
        <v>118.5702</v>
      </c>
      <c r="H77" s="140">
        <f t="shared" si="7"/>
        <v>116.9679</v>
      </c>
      <c r="I77" s="140">
        <f t="shared" si="8"/>
        <v>0</v>
      </c>
    </row>
    <row r="78" spans="1:9" ht="25">
      <c r="A78" s="140"/>
      <c r="B78" s="145" t="s">
        <v>142</v>
      </c>
      <c r="C78" s="145" t="s">
        <v>141</v>
      </c>
      <c r="D78" s="142">
        <v>185.40899999999999</v>
      </c>
      <c r="E78" s="142">
        <v>183.12</v>
      </c>
      <c r="F78" s="142"/>
      <c r="G78" s="140">
        <f t="shared" si="6"/>
        <v>129.78630000000001</v>
      </c>
      <c r="H78" s="140">
        <f t="shared" si="7"/>
        <v>128.184</v>
      </c>
      <c r="I78" s="140">
        <f t="shared" si="8"/>
        <v>0</v>
      </c>
    </row>
    <row r="79" spans="1:9">
      <c r="A79" s="140"/>
      <c r="B79" s="145" t="s">
        <v>143</v>
      </c>
      <c r="C79" s="145" t="s">
        <v>144</v>
      </c>
      <c r="D79" s="142">
        <v>160.22999999999999</v>
      </c>
      <c r="E79" s="142"/>
      <c r="F79" s="142"/>
      <c r="G79" s="140">
        <f t="shared" si="6"/>
        <v>112.161</v>
      </c>
      <c r="H79" s="140">
        <f t="shared" si="7"/>
        <v>0</v>
      </c>
      <c r="I79" s="140">
        <f t="shared" si="8"/>
        <v>0</v>
      </c>
    </row>
    <row r="80" spans="1:9">
      <c r="A80" s="140"/>
      <c r="B80" s="145" t="s">
        <v>145</v>
      </c>
      <c r="C80" s="145" t="s">
        <v>146</v>
      </c>
      <c r="D80" s="142">
        <v>144.20699999999999</v>
      </c>
      <c r="E80" s="142">
        <v>144.20699999999999</v>
      </c>
      <c r="F80" s="142"/>
      <c r="G80" s="140">
        <f t="shared" si="6"/>
        <v>100.9449</v>
      </c>
      <c r="H80" s="140">
        <f t="shared" si="7"/>
        <v>100.9449</v>
      </c>
      <c r="I80" s="140">
        <f t="shared" si="8"/>
        <v>0</v>
      </c>
    </row>
    <row r="81" spans="1:9" ht="25">
      <c r="A81" s="140"/>
      <c r="B81" s="145" t="s">
        <v>147</v>
      </c>
      <c r="C81" s="145" t="s">
        <v>148</v>
      </c>
      <c r="D81" s="142">
        <v>164.80799999999999</v>
      </c>
      <c r="E81" s="142">
        <v>121.31699999999999</v>
      </c>
      <c r="F81" s="142"/>
      <c r="G81" s="140">
        <f t="shared" si="6"/>
        <v>115.3656</v>
      </c>
      <c r="H81" s="140">
        <f t="shared" si="7"/>
        <v>84.921899999999994</v>
      </c>
      <c r="I81" s="140">
        <f t="shared" si="8"/>
        <v>0</v>
      </c>
    </row>
    <row r="82" spans="1:9" ht="25">
      <c r="A82" s="140"/>
      <c r="B82" s="145" t="s">
        <v>149</v>
      </c>
      <c r="C82" s="145" t="s">
        <v>150</v>
      </c>
      <c r="D82" s="142">
        <v>169.386</v>
      </c>
      <c r="E82" s="142"/>
      <c r="F82" s="142"/>
      <c r="G82" s="140">
        <f t="shared" si="6"/>
        <v>118.5702</v>
      </c>
      <c r="H82" s="140">
        <f t="shared" si="7"/>
        <v>0</v>
      </c>
      <c r="I82" s="140">
        <f t="shared" si="8"/>
        <v>0</v>
      </c>
    </row>
    <row r="83" spans="1:9" ht="25">
      <c r="A83" s="140"/>
      <c r="B83" s="145" t="s">
        <v>151</v>
      </c>
      <c r="C83" s="145" t="s">
        <v>152</v>
      </c>
      <c r="D83" s="142">
        <v>132.762</v>
      </c>
      <c r="E83" s="142"/>
      <c r="F83" s="142"/>
      <c r="G83" s="140">
        <f t="shared" si="6"/>
        <v>92.933400000000006</v>
      </c>
      <c r="H83" s="140">
        <f t="shared" si="7"/>
        <v>0</v>
      </c>
      <c r="I83" s="140">
        <f t="shared" si="8"/>
        <v>0</v>
      </c>
    </row>
    <row r="84" spans="1:9" ht="15" customHeight="1">
      <c r="A84" s="152" t="s">
        <v>153</v>
      </c>
      <c r="B84" s="152"/>
      <c r="C84" s="152"/>
      <c r="D84" s="152"/>
      <c r="E84" s="152"/>
      <c r="F84" s="152"/>
      <c r="G84" s="152"/>
      <c r="H84" s="152"/>
      <c r="I84" s="152"/>
    </row>
    <row r="85" spans="1:9" ht="15" customHeight="1">
      <c r="A85" s="137"/>
      <c r="B85" s="138"/>
      <c r="C85" s="138"/>
      <c r="D85" s="139" t="s">
        <v>6</v>
      </c>
      <c r="E85" s="139" t="s">
        <v>7</v>
      </c>
      <c r="F85" s="139" t="s">
        <v>8</v>
      </c>
      <c r="G85" s="139" t="s">
        <v>6</v>
      </c>
      <c r="H85" s="139" t="s">
        <v>7</v>
      </c>
      <c r="I85" s="139" t="s">
        <v>8</v>
      </c>
    </row>
    <row r="86" spans="1:9" ht="37.5">
      <c r="A86" s="140" t="s">
        <v>154</v>
      </c>
      <c r="B86" s="141" t="s">
        <v>155</v>
      </c>
      <c r="C86" s="141" t="s">
        <v>156</v>
      </c>
      <c r="D86" s="142">
        <v>137.76</v>
      </c>
      <c r="E86" s="142">
        <v>137.76</v>
      </c>
      <c r="F86" s="142"/>
      <c r="G86" s="140">
        <f t="shared" ref="G86:G117" si="9">D86*0.7</f>
        <v>96.432000000000002</v>
      </c>
      <c r="H86" s="140">
        <f t="shared" ref="H86:H117" si="10">E86*0.7</f>
        <v>96.432000000000002</v>
      </c>
      <c r="I86" s="140">
        <f t="shared" ref="I86:I117" si="11">F86*0.7</f>
        <v>0</v>
      </c>
    </row>
    <row r="87" spans="1:9" ht="50">
      <c r="A87" s="140" t="s">
        <v>154</v>
      </c>
      <c r="B87" s="141" t="s">
        <v>157</v>
      </c>
      <c r="C87" s="141" t="s">
        <v>158</v>
      </c>
      <c r="D87" s="142">
        <v>129.15</v>
      </c>
      <c r="E87" s="142"/>
      <c r="F87" s="142"/>
      <c r="G87" s="140">
        <f t="shared" si="9"/>
        <v>90.405000000000001</v>
      </c>
      <c r="H87" s="140">
        <f t="shared" si="10"/>
        <v>0</v>
      </c>
      <c r="I87" s="140">
        <f t="shared" si="11"/>
        <v>0</v>
      </c>
    </row>
    <row r="88" spans="1:9">
      <c r="A88" s="140" t="s">
        <v>154</v>
      </c>
      <c r="B88" s="143" t="s">
        <v>62</v>
      </c>
      <c r="C88" s="141" t="s">
        <v>159</v>
      </c>
      <c r="D88" s="142">
        <v>153.25800000000001</v>
      </c>
      <c r="E88" s="142">
        <v>154.97999999999999</v>
      </c>
      <c r="F88" s="142"/>
      <c r="G88" s="140">
        <f t="shared" si="9"/>
        <v>107.28060000000001</v>
      </c>
      <c r="H88" s="140">
        <f t="shared" si="10"/>
        <v>108.486</v>
      </c>
      <c r="I88" s="140">
        <f t="shared" si="11"/>
        <v>0</v>
      </c>
    </row>
    <row r="89" spans="1:9">
      <c r="A89" s="140" t="s">
        <v>154</v>
      </c>
      <c r="B89" s="141" t="s">
        <v>160</v>
      </c>
      <c r="C89" s="141" t="s">
        <v>161</v>
      </c>
      <c r="D89" s="142">
        <v>182.53200000000001</v>
      </c>
      <c r="E89" s="142"/>
      <c r="F89" s="142"/>
      <c r="G89" s="140">
        <f t="shared" si="9"/>
        <v>127.7724</v>
      </c>
      <c r="H89" s="140">
        <f t="shared" si="10"/>
        <v>0</v>
      </c>
      <c r="I89" s="140">
        <f t="shared" si="11"/>
        <v>0</v>
      </c>
    </row>
    <row r="90" spans="1:9" ht="25">
      <c r="A90" s="140" t="s">
        <v>154</v>
      </c>
      <c r="B90" s="143" t="s">
        <v>162</v>
      </c>
      <c r="C90" s="141" t="s">
        <v>163</v>
      </c>
      <c r="D90" s="142">
        <v>165.31200000000001</v>
      </c>
      <c r="E90" s="142"/>
      <c r="F90" s="142"/>
      <c r="G90" s="140">
        <f t="shared" si="9"/>
        <v>115.7184</v>
      </c>
      <c r="H90" s="140">
        <f t="shared" si="10"/>
        <v>0</v>
      </c>
      <c r="I90" s="140">
        <f t="shared" si="11"/>
        <v>0</v>
      </c>
    </row>
    <row r="91" spans="1:9" ht="50">
      <c r="A91" s="140" t="s">
        <v>154</v>
      </c>
      <c r="B91" s="143" t="s">
        <v>164</v>
      </c>
      <c r="C91" s="141" t="s">
        <v>165</v>
      </c>
      <c r="D91" s="142">
        <v>303.072</v>
      </c>
      <c r="E91" s="142">
        <v>303.072</v>
      </c>
      <c r="F91" s="142"/>
      <c r="G91" s="140">
        <f t="shared" si="9"/>
        <v>212.15039999999999</v>
      </c>
      <c r="H91" s="140">
        <f t="shared" si="10"/>
        <v>212.15039999999999</v>
      </c>
      <c r="I91" s="140">
        <f t="shared" si="11"/>
        <v>0</v>
      </c>
    </row>
    <row r="92" spans="1:9">
      <c r="A92" s="140" t="s">
        <v>154</v>
      </c>
      <c r="B92" s="141" t="s">
        <v>66</v>
      </c>
      <c r="C92" s="141" t="s">
        <v>166</v>
      </c>
      <c r="D92" s="142">
        <v>261.74400000000003</v>
      </c>
      <c r="E92" s="142"/>
      <c r="F92" s="142"/>
      <c r="G92" s="140">
        <f t="shared" si="9"/>
        <v>183.2208</v>
      </c>
      <c r="H92" s="140">
        <f t="shared" si="10"/>
        <v>0</v>
      </c>
      <c r="I92" s="140">
        <f t="shared" si="11"/>
        <v>0</v>
      </c>
    </row>
    <row r="93" spans="1:9" ht="50">
      <c r="A93" s="140" t="s">
        <v>154</v>
      </c>
      <c r="B93" s="143" t="s">
        <v>20</v>
      </c>
      <c r="C93" s="141" t="s">
        <v>21</v>
      </c>
      <c r="D93" s="142">
        <v>125.706</v>
      </c>
      <c r="E93" s="142">
        <v>125.71</v>
      </c>
      <c r="F93" s="142"/>
      <c r="G93" s="140">
        <f t="shared" si="9"/>
        <v>87.994200000000006</v>
      </c>
      <c r="H93" s="140">
        <f t="shared" si="10"/>
        <v>87.997</v>
      </c>
      <c r="I93" s="140">
        <f t="shared" si="11"/>
        <v>0</v>
      </c>
    </row>
    <row r="94" spans="1:9">
      <c r="A94" s="140" t="s">
        <v>154</v>
      </c>
      <c r="B94" s="141" t="s">
        <v>167</v>
      </c>
      <c r="C94" s="146" t="s">
        <v>168</v>
      </c>
      <c r="D94" s="142">
        <v>137.76</v>
      </c>
      <c r="E94" s="142">
        <v>137.76</v>
      </c>
      <c r="F94" s="142"/>
      <c r="G94" s="140">
        <f t="shared" si="9"/>
        <v>96.432000000000002</v>
      </c>
      <c r="H94" s="140">
        <f t="shared" si="10"/>
        <v>96.432000000000002</v>
      </c>
      <c r="I94" s="140">
        <f t="shared" si="11"/>
        <v>0</v>
      </c>
    </row>
    <row r="95" spans="1:9" ht="67.5" customHeight="1">
      <c r="A95" s="140" t="s">
        <v>154</v>
      </c>
      <c r="B95" s="141" t="s">
        <v>169</v>
      </c>
      <c r="C95" s="141" t="s">
        <v>170</v>
      </c>
      <c r="D95" s="142">
        <v>72.323999999999998</v>
      </c>
      <c r="E95" s="142"/>
      <c r="F95" s="142"/>
      <c r="G95" s="140">
        <f t="shared" si="9"/>
        <v>50.626800000000003</v>
      </c>
      <c r="H95" s="140">
        <f t="shared" si="10"/>
        <v>0</v>
      </c>
      <c r="I95" s="140">
        <f t="shared" si="11"/>
        <v>0</v>
      </c>
    </row>
    <row r="96" spans="1:9" ht="37.5">
      <c r="A96" s="140" t="s">
        <v>154</v>
      </c>
      <c r="B96" s="143" t="s">
        <v>171</v>
      </c>
      <c r="C96" s="141" t="s">
        <v>172</v>
      </c>
      <c r="D96" s="142">
        <v>235.91399999999999</v>
      </c>
      <c r="E96" s="142"/>
      <c r="F96" s="142"/>
      <c r="G96" s="140">
        <f t="shared" si="9"/>
        <v>165.13980000000001</v>
      </c>
      <c r="H96" s="140">
        <f t="shared" si="10"/>
        <v>0</v>
      </c>
      <c r="I96" s="140">
        <f t="shared" si="11"/>
        <v>0</v>
      </c>
    </row>
    <row r="97" spans="1:9" ht="25">
      <c r="A97" s="140"/>
      <c r="B97" s="147" t="s">
        <v>173</v>
      </c>
      <c r="C97" s="147" t="s">
        <v>93</v>
      </c>
      <c r="D97" s="142">
        <v>164.80799999999999</v>
      </c>
      <c r="E97" s="142"/>
      <c r="F97" s="142"/>
      <c r="G97" s="140">
        <f t="shared" si="9"/>
        <v>115.3656</v>
      </c>
      <c r="H97" s="140">
        <f t="shared" si="10"/>
        <v>0</v>
      </c>
      <c r="I97" s="140">
        <f t="shared" si="11"/>
        <v>0</v>
      </c>
    </row>
    <row r="98" spans="1:9">
      <c r="A98" s="140"/>
      <c r="B98" s="147" t="s">
        <v>174</v>
      </c>
      <c r="C98" s="147" t="s">
        <v>175</v>
      </c>
      <c r="D98" s="142">
        <v>125.895</v>
      </c>
      <c r="E98" s="142"/>
      <c r="F98" s="142"/>
      <c r="G98" s="140">
        <f t="shared" si="9"/>
        <v>88.126499999999993</v>
      </c>
      <c r="H98" s="140">
        <f t="shared" si="10"/>
        <v>0</v>
      </c>
      <c r="I98" s="140">
        <f t="shared" si="11"/>
        <v>0</v>
      </c>
    </row>
    <row r="99" spans="1:9" ht="37.5">
      <c r="A99" s="140"/>
      <c r="B99" s="147" t="s">
        <v>176</v>
      </c>
      <c r="C99" s="147" t="s">
        <v>93</v>
      </c>
      <c r="D99" s="142">
        <v>180.83099999999999</v>
      </c>
      <c r="E99" s="142"/>
      <c r="F99" s="142"/>
      <c r="G99" s="140">
        <f t="shared" si="9"/>
        <v>126.5817</v>
      </c>
      <c r="H99" s="140">
        <f t="shared" si="10"/>
        <v>0</v>
      </c>
      <c r="I99" s="140">
        <f t="shared" si="11"/>
        <v>0</v>
      </c>
    </row>
    <row r="100" spans="1:9" ht="37.5">
      <c r="A100" s="140"/>
      <c r="B100" s="147" t="s">
        <v>177</v>
      </c>
      <c r="C100" s="147" t="s">
        <v>40</v>
      </c>
      <c r="D100" s="142">
        <v>210.58799999999999</v>
      </c>
      <c r="E100" s="142"/>
      <c r="F100" s="142"/>
      <c r="G100" s="140">
        <f t="shared" si="9"/>
        <v>147.41159999999999</v>
      </c>
      <c r="H100" s="140">
        <f t="shared" si="10"/>
        <v>0</v>
      </c>
      <c r="I100" s="140">
        <f t="shared" si="11"/>
        <v>0</v>
      </c>
    </row>
    <row r="101" spans="1:9">
      <c r="A101" s="140"/>
      <c r="B101" s="147" t="s">
        <v>178</v>
      </c>
      <c r="C101" s="147" t="s">
        <v>179</v>
      </c>
      <c r="D101" s="142">
        <v>208.29900000000001</v>
      </c>
      <c r="E101" s="142"/>
      <c r="F101" s="142"/>
      <c r="G101" s="140">
        <f t="shared" si="9"/>
        <v>145.80930000000001</v>
      </c>
      <c r="H101" s="140">
        <f t="shared" si="10"/>
        <v>0</v>
      </c>
      <c r="I101" s="140">
        <f t="shared" si="11"/>
        <v>0</v>
      </c>
    </row>
    <row r="102" spans="1:9" ht="50">
      <c r="A102" s="140"/>
      <c r="B102" s="147" t="s">
        <v>180</v>
      </c>
      <c r="C102" s="147" t="s">
        <v>181</v>
      </c>
      <c r="D102" s="142">
        <v>240.345</v>
      </c>
      <c r="E102" s="142"/>
      <c r="F102" s="142"/>
      <c r="G102" s="140">
        <f t="shared" si="9"/>
        <v>168.2415</v>
      </c>
      <c r="H102" s="140">
        <f t="shared" si="10"/>
        <v>0</v>
      </c>
      <c r="I102" s="140">
        <f t="shared" si="11"/>
        <v>0</v>
      </c>
    </row>
    <row r="103" spans="1:9" ht="37.5">
      <c r="A103" s="140"/>
      <c r="B103" s="147" t="s">
        <v>182</v>
      </c>
      <c r="C103" s="147" t="s">
        <v>99</v>
      </c>
      <c r="D103" s="142">
        <v>354.79500000000002</v>
      </c>
      <c r="E103" s="142"/>
      <c r="F103" s="142"/>
      <c r="G103" s="140">
        <f t="shared" si="9"/>
        <v>248.35650000000001</v>
      </c>
      <c r="H103" s="140">
        <f t="shared" si="10"/>
        <v>0</v>
      </c>
      <c r="I103" s="140">
        <f t="shared" si="11"/>
        <v>0</v>
      </c>
    </row>
    <row r="104" spans="1:9" ht="50">
      <c r="A104" s="140"/>
      <c r="B104" s="147" t="s">
        <v>183</v>
      </c>
      <c r="C104" s="147" t="s">
        <v>184</v>
      </c>
      <c r="D104" s="142">
        <v>357.084</v>
      </c>
      <c r="E104" s="142"/>
      <c r="F104" s="142"/>
      <c r="G104" s="140">
        <f t="shared" si="9"/>
        <v>249.9588</v>
      </c>
      <c r="H104" s="140">
        <f t="shared" si="10"/>
        <v>0</v>
      </c>
      <c r="I104" s="140">
        <f t="shared" si="11"/>
        <v>0</v>
      </c>
    </row>
    <row r="105" spans="1:9" ht="37.5">
      <c r="A105" s="140"/>
      <c r="B105" s="147" t="s">
        <v>185</v>
      </c>
      <c r="C105" s="147" t="s">
        <v>99</v>
      </c>
      <c r="D105" s="142">
        <v>279.25799999999998</v>
      </c>
      <c r="E105" s="142"/>
      <c r="F105" s="142"/>
      <c r="G105" s="140">
        <f t="shared" si="9"/>
        <v>195.48060000000001</v>
      </c>
      <c r="H105" s="140">
        <f t="shared" si="10"/>
        <v>0</v>
      </c>
      <c r="I105" s="140">
        <f t="shared" si="11"/>
        <v>0</v>
      </c>
    </row>
    <row r="106" spans="1:9" ht="37.5">
      <c r="A106" s="140"/>
      <c r="B106" s="147" t="s">
        <v>186</v>
      </c>
      <c r="C106" s="147" t="s">
        <v>187</v>
      </c>
      <c r="D106" s="142">
        <v>194.565</v>
      </c>
      <c r="E106" s="142"/>
      <c r="F106" s="142"/>
      <c r="G106" s="140">
        <f t="shared" si="9"/>
        <v>136.19550000000001</v>
      </c>
      <c r="H106" s="140">
        <f t="shared" si="10"/>
        <v>0</v>
      </c>
      <c r="I106" s="140">
        <f t="shared" si="11"/>
        <v>0</v>
      </c>
    </row>
    <row r="107" spans="1:9" ht="25">
      <c r="A107" s="140"/>
      <c r="B107" s="147" t="s">
        <v>188</v>
      </c>
      <c r="C107" s="147" t="s">
        <v>189</v>
      </c>
      <c r="D107" s="142">
        <v>189.98699999999999</v>
      </c>
      <c r="E107" s="142">
        <v>189.98699999999999</v>
      </c>
      <c r="F107" s="142"/>
      <c r="G107" s="140">
        <f t="shared" si="9"/>
        <v>132.99090000000001</v>
      </c>
      <c r="H107" s="140">
        <f t="shared" si="10"/>
        <v>132.99090000000001</v>
      </c>
      <c r="I107" s="140">
        <f t="shared" si="11"/>
        <v>0</v>
      </c>
    </row>
    <row r="108" spans="1:9" ht="25">
      <c r="A108" s="140"/>
      <c r="B108" s="147" t="s">
        <v>190</v>
      </c>
      <c r="C108" s="147" t="s">
        <v>105</v>
      </c>
      <c r="D108" s="142">
        <v>141.91800000000001</v>
      </c>
      <c r="E108" s="142">
        <v>141.91800000000001</v>
      </c>
      <c r="F108" s="142"/>
      <c r="G108" s="140">
        <f t="shared" si="9"/>
        <v>99.342600000000004</v>
      </c>
      <c r="H108" s="140">
        <f t="shared" si="10"/>
        <v>99.342600000000004</v>
      </c>
      <c r="I108" s="140">
        <f t="shared" si="11"/>
        <v>0</v>
      </c>
    </row>
    <row r="109" spans="1:9" ht="37.5">
      <c r="A109" s="140"/>
      <c r="B109" s="147" t="s">
        <v>191</v>
      </c>
      <c r="C109" s="147" t="s">
        <v>192</v>
      </c>
      <c r="D109" s="142">
        <v>393.70800000000003</v>
      </c>
      <c r="E109" s="142"/>
      <c r="F109" s="142"/>
      <c r="G109" s="140">
        <f t="shared" si="9"/>
        <v>275.59559999999999</v>
      </c>
      <c r="H109" s="140">
        <f t="shared" si="10"/>
        <v>0</v>
      </c>
      <c r="I109" s="140">
        <f t="shared" si="11"/>
        <v>0</v>
      </c>
    </row>
    <row r="110" spans="1:9" ht="25">
      <c r="A110" s="140"/>
      <c r="B110" s="147" t="s">
        <v>193</v>
      </c>
      <c r="C110" s="147" t="s">
        <v>194</v>
      </c>
      <c r="D110" s="142">
        <v>176.25299999999999</v>
      </c>
      <c r="E110" s="142"/>
      <c r="F110" s="142"/>
      <c r="G110" s="140">
        <f t="shared" si="9"/>
        <v>123.3771</v>
      </c>
      <c r="H110" s="140">
        <f t="shared" si="10"/>
        <v>0</v>
      </c>
      <c r="I110" s="140">
        <f t="shared" si="11"/>
        <v>0</v>
      </c>
    </row>
    <row r="111" spans="1:9" ht="25">
      <c r="A111" s="140"/>
      <c r="B111" s="147" t="s">
        <v>195</v>
      </c>
      <c r="C111" s="147" t="s">
        <v>196</v>
      </c>
      <c r="D111" s="142">
        <v>173.964</v>
      </c>
      <c r="E111" s="142"/>
      <c r="F111" s="142"/>
      <c r="G111" s="140">
        <f t="shared" si="9"/>
        <v>121.7748</v>
      </c>
      <c r="H111" s="140">
        <f t="shared" si="10"/>
        <v>0</v>
      </c>
      <c r="I111" s="140">
        <f t="shared" si="11"/>
        <v>0</v>
      </c>
    </row>
    <row r="112" spans="1:9" ht="25">
      <c r="A112" s="140"/>
      <c r="B112" s="147" t="s">
        <v>197</v>
      </c>
      <c r="C112" s="147" t="s">
        <v>198</v>
      </c>
      <c r="D112" s="142">
        <v>288.41399999999999</v>
      </c>
      <c r="E112" s="142"/>
      <c r="F112" s="142"/>
      <c r="G112" s="140">
        <f t="shared" si="9"/>
        <v>201.88980000000001</v>
      </c>
      <c r="H112" s="140">
        <f t="shared" si="10"/>
        <v>0</v>
      </c>
      <c r="I112" s="140">
        <f t="shared" si="11"/>
        <v>0</v>
      </c>
    </row>
    <row r="113" spans="1:9" ht="25">
      <c r="A113" s="140"/>
      <c r="B113" s="147" t="s">
        <v>116</v>
      </c>
      <c r="C113" s="147" t="s">
        <v>117</v>
      </c>
      <c r="D113" s="142">
        <v>119.02800000000001</v>
      </c>
      <c r="E113" s="142"/>
      <c r="F113" s="142"/>
      <c r="G113" s="140">
        <f t="shared" si="9"/>
        <v>83.319599999999994</v>
      </c>
      <c r="H113" s="140">
        <f t="shared" si="10"/>
        <v>0</v>
      </c>
      <c r="I113" s="140">
        <f t="shared" si="11"/>
        <v>0</v>
      </c>
    </row>
    <row r="114" spans="1:9" ht="37.5">
      <c r="A114" s="140"/>
      <c r="B114" s="147" t="s">
        <v>199</v>
      </c>
      <c r="C114" s="147" t="s">
        <v>200</v>
      </c>
      <c r="D114" s="142">
        <v>228.9</v>
      </c>
      <c r="E114" s="142"/>
      <c r="F114" s="142"/>
      <c r="G114" s="140">
        <f t="shared" si="9"/>
        <v>160.22999999999999</v>
      </c>
      <c r="H114" s="140">
        <f t="shared" si="10"/>
        <v>0</v>
      </c>
      <c r="I114" s="140">
        <f t="shared" si="11"/>
        <v>0</v>
      </c>
    </row>
    <row r="115" spans="1:9" ht="25">
      <c r="A115" s="140"/>
      <c r="B115" s="147" t="s">
        <v>201</v>
      </c>
      <c r="C115" s="147" t="s">
        <v>202</v>
      </c>
      <c r="D115" s="142">
        <v>370.81799999999998</v>
      </c>
      <c r="E115" s="142"/>
      <c r="F115" s="142"/>
      <c r="G115" s="140">
        <f t="shared" si="9"/>
        <v>259.57260000000002</v>
      </c>
      <c r="H115" s="140">
        <f t="shared" si="10"/>
        <v>0</v>
      </c>
      <c r="I115" s="140">
        <f t="shared" si="11"/>
        <v>0</v>
      </c>
    </row>
    <row r="116" spans="1:9" ht="25">
      <c r="A116" s="140"/>
      <c r="B116" s="147" t="s">
        <v>203</v>
      </c>
      <c r="C116" s="147" t="s">
        <v>204</v>
      </c>
      <c r="D116" s="142">
        <v>151.07400000000001</v>
      </c>
      <c r="E116" s="142"/>
      <c r="F116" s="142"/>
      <c r="G116" s="140">
        <f t="shared" si="9"/>
        <v>105.7518</v>
      </c>
      <c r="H116" s="140">
        <f t="shared" si="10"/>
        <v>0</v>
      </c>
      <c r="I116" s="140">
        <f t="shared" si="11"/>
        <v>0</v>
      </c>
    </row>
    <row r="117" spans="1:9" ht="37.5">
      <c r="A117" s="140"/>
      <c r="B117" s="147" t="s">
        <v>205</v>
      </c>
      <c r="C117" s="147" t="s">
        <v>206</v>
      </c>
      <c r="D117" s="142">
        <v>366.24</v>
      </c>
      <c r="E117" s="142"/>
      <c r="F117" s="142"/>
      <c r="G117" s="140">
        <f t="shared" si="9"/>
        <v>256.36799999999999</v>
      </c>
      <c r="H117" s="140">
        <f t="shared" si="10"/>
        <v>0</v>
      </c>
      <c r="I117" s="140">
        <f t="shared" si="11"/>
        <v>0</v>
      </c>
    </row>
    <row r="118" spans="1:9" ht="50">
      <c r="A118" s="140"/>
      <c r="B118" s="147" t="s">
        <v>207</v>
      </c>
      <c r="C118" s="147" t="s">
        <v>127</v>
      </c>
      <c r="D118" s="142">
        <v>260.94600000000003</v>
      </c>
      <c r="E118" s="142">
        <v>258.65699999999998</v>
      </c>
      <c r="F118" s="142"/>
      <c r="G118" s="140">
        <f t="shared" ref="G118:G134" si="12">D118*0.7</f>
        <v>182.66220000000001</v>
      </c>
      <c r="H118" s="140">
        <f t="shared" ref="H118:H134" si="13">E118*0.7</f>
        <v>181.0599</v>
      </c>
      <c r="I118" s="140">
        <f t="shared" ref="I118:I134" si="14">F118*0.7</f>
        <v>0</v>
      </c>
    </row>
    <row r="119" spans="1:9" ht="37.5">
      <c r="A119" s="140"/>
      <c r="B119" s="147" t="s">
        <v>208</v>
      </c>
      <c r="C119" s="147" t="s">
        <v>209</v>
      </c>
      <c r="D119" s="142">
        <v>281.54700000000003</v>
      </c>
      <c r="E119" s="142"/>
      <c r="F119" s="142"/>
      <c r="G119" s="140">
        <f t="shared" si="12"/>
        <v>197.0829</v>
      </c>
      <c r="H119" s="140">
        <f t="shared" si="13"/>
        <v>0</v>
      </c>
      <c r="I119" s="140">
        <f t="shared" si="14"/>
        <v>0</v>
      </c>
    </row>
    <row r="120" spans="1:9" ht="37.5">
      <c r="A120" s="140"/>
      <c r="B120" s="147" t="s">
        <v>122</v>
      </c>
      <c r="C120" s="147" t="s">
        <v>210</v>
      </c>
      <c r="D120" s="142">
        <v>119.02800000000001</v>
      </c>
      <c r="E120" s="142"/>
      <c r="F120" s="142"/>
      <c r="G120" s="140">
        <f t="shared" si="12"/>
        <v>83.319599999999994</v>
      </c>
      <c r="H120" s="140">
        <f t="shared" si="13"/>
        <v>0</v>
      </c>
      <c r="I120" s="140">
        <f t="shared" si="14"/>
        <v>0</v>
      </c>
    </row>
    <row r="121" spans="1:9" ht="25">
      <c r="A121" s="140"/>
      <c r="B121" s="147" t="s">
        <v>211</v>
      </c>
      <c r="C121" s="147" t="s">
        <v>212</v>
      </c>
      <c r="D121" s="142">
        <v>128.184</v>
      </c>
      <c r="E121" s="142"/>
      <c r="F121" s="142"/>
      <c r="G121" s="140">
        <f t="shared" si="12"/>
        <v>89.728800000000007</v>
      </c>
      <c r="H121" s="140">
        <f t="shared" si="13"/>
        <v>0</v>
      </c>
      <c r="I121" s="140">
        <f t="shared" si="14"/>
        <v>0</v>
      </c>
    </row>
    <row r="122" spans="1:9" ht="25">
      <c r="A122" s="140"/>
      <c r="B122" s="147" t="s">
        <v>213</v>
      </c>
      <c r="C122" s="147" t="s">
        <v>214</v>
      </c>
      <c r="D122" s="142">
        <v>279.25799999999998</v>
      </c>
      <c r="E122" s="142">
        <v>279.25799999999998</v>
      </c>
      <c r="F122" s="142"/>
      <c r="G122" s="140">
        <f t="shared" si="12"/>
        <v>195.48060000000001</v>
      </c>
      <c r="H122" s="140">
        <f t="shared" si="13"/>
        <v>195.48060000000001</v>
      </c>
      <c r="I122" s="140">
        <f t="shared" si="14"/>
        <v>0</v>
      </c>
    </row>
    <row r="123" spans="1:9">
      <c r="A123" s="140"/>
      <c r="B123" s="147" t="s">
        <v>215</v>
      </c>
      <c r="C123" s="147" t="s">
        <v>216</v>
      </c>
      <c r="D123" s="142">
        <v>151.07400000000001</v>
      </c>
      <c r="E123" s="142">
        <v>151.07400000000001</v>
      </c>
      <c r="F123" s="142"/>
      <c r="G123" s="140">
        <f t="shared" si="12"/>
        <v>105.7518</v>
      </c>
      <c r="H123" s="140">
        <f t="shared" si="13"/>
        <v>105.7518</v>
      </c>
      <c r="I123" s="140">
        <f t="shared" si="14"/>
        <v>0</v>
      </c>
    </row>
    <row r="124" spans="1:9" ht="25">
      <c r="A124" s="140"/>
      <c r="B124" s="147" t="s">
        <v>217</v>
      </c>
      <c r="C124" s="147" t="s">
        <v>218</v>
      </c>
      <c r="D124" s="142">
        <v>183.12</v>
      </c>
      <c r="E124" s="142"/>
      <c r="F124" s="142"/>
      <c r="G124" s="140">
        <f t="shared" si="12"/>
        <v>128.184</v>
      </c>
      <c r="H124" s="140">
        <f t="shared" si="13"/>
        <v>0</v>
      </c>
      <c r="I124" s="140">
        <f t="shared" si="14"/>
        <v>0</v>
      </c>
    </row>
    <row r="125" spans="1:9" ht="62.5">
      <c r="A125" s="140"/>
      <c r="B125" s="147" t="s">
        <v>60</v>
      </c>
      <c r="C125" s="147" t="s">
        <v>219</v>
      </c>
      <c r="D125" s="142">
        <v>185.40899999999999</v>
      </c>
      <c r="E125" s="142">
        <v>183.12</v>
      </c>
      <c r="F125" s="142"/>
      <c r="G125" s="140">
        <f t="shared" si="12"/>
        <v>129.78630000000001</v>
      </c>
      <c r="H125" s="140">
        <f t="shared" si="13"/>
        <v>128.184</v>
      </c>
      <c r="I125" s="140">
        <f t="shared" si="14"/>
        <v>0</v>
      </c>
    </row>
    <row r="126" spans="1:9" ht="25">
      <c r="A126" s="140"/>
      <c r="B126" s="147" t="s">
        <v>220</v>
      </c>
      <c r="C126" s="147" t="s">
        <v>221</v>
      </c>
      <c r="D126" s="142">
        <v>240.345</v>
      </c>
      <c r="E126" s="142">
        <v>251.79</v>
      </c>
      <c r="F126" s="142"/>
      <c r="G126" s="140">
        <f t="shared" si="12"/>
        <v>168.2415</v>
      </c>
      <c r="H126" s="140">
        <f t="shared" si="13"/>
        <v>176.25299999999999</v>
      </c>
      <c r="I126" s="140">
        <f t="shared" si="14"/>
        <v>0</v>
      </c>
    </row>
    <row r="127" spans="1:9">
      <c r="A127" s="140"/>
      <c r="B127" s="147" t="s">
        <v>222</v>
      </c>
      <c r="C127" s="147" t="s">
        <v>49</v>
      </c>
      <c r="D127" s="142">
        <v>171.67500000000001</v>
      </c>
      <c r="E127" s="142"/>
      <c r="F127" s="142"/>
      <c r="G127" s="140">
        <f t="shared" si="12"/>
        <v>120.1725</v>
      </c>
      <c r="H127" s="140">
        <f t="shared" si="13"/>
        <v>0</v>
      </c>
      <c r="I127" s="140">
        <f t="shared" si="14"/>
        <v>0</v>
      </c>
    </row>
    <row r="128" spans="1:9" ht="25">
      <c r="A128" s="140"/>
      <c r="B128" s="147" t="s">
        <v>223</v>
      </c>
      <c r="C128" s="147" t="s">
        <v>224</v>
      </c>
      <c r="D128" s="142">
        <v>347.928</v>
      </c>
      <c r="E128" s="142"/>
      <c r="F128" s="142"/>
      <c r="G128" s="140">
        <f t="shared" si="12"/>
        <v>243.5496</v>
      </c>
      <c r="H128" s="140">
        <f t="shared" si="13"/>
        <v>0</v>
      </c>
      <c r="I128" s="140">
        <f t="shared" si="14"/>
        <v>0</v>
      </c>
    </row>
    <row r="129" spans="1:9">
      <c r="A129" s="140"/>
      <c r="B129" s="147" t="s">
        <v>225</v>
      </c>
      <c r="C129" s="147" t="s">
        <v>226</v>
      </c>
      <c r="D129" s="142">
        <v>208.29900000000001</v>
      </c>
      <c r="E129" s="142"/>
      <c r="F129" s="142"/>
      <c r="G129" s="140">
        <f t="shared" si="12"/>
        <v>145.80930000000001</v>
      </c>
      <c r="H129" s="140">
        <f t="shared" si="13"/>
        <v>0</v>
      </c>
      <c r="I129" s="140">
        <f t="shared" si="14"/>
        <v>0</v>
      </c>
    </row>
    <row r="130" spans="1:9">
      <c r="A130" s="140"/>
      <c r="B130" s="147" t="s">
        <v>227</v>
      </c>
      <c r="C130" s="147" t="s">
        <v>228</v>
      </c>
      <c r="D130" s="142">
        <v>144.20699999999999</v>
      </c>
      <c r="E130" s="142"/>
      <c r="F130" s="142"/>
      <c r="G130" s="140">
        <f t="shared" si="12"/>
        <v>100.9449</v>
      </c>
      <c r="H130" s="140">
        <f t="shared" si="13"/>
        <v>0</v>
      </c>
      <c r="I130" s="140">
        <f t="shared" si="14"/>
        <v>0</v>
      </c>
    </row>
    <row r="131" spans="1:9" ht="50">
      <c r="A131" s="140"/>
      <c r="B131" s="147" t="s">
        <v>147</v>
      </c>
      <c r="C131" s="147" t="s">
        <v>229</v>
      </c>
      <c r="D131" s="142">
        <v>194.565</v>
      </c>
      <c r="E131" s="142"/>
      <c r="F131" s="142"/>
      <c r="G131" s="140">
        <f t="shared" si="12"/>
        <v>136.19550000000001</v>
      </c>
      <c r="H131" s="140">
        <f t="shared" si="13"/>
        <v>0</v>
      </c>
      <c r="I131" s="140">
        <f t="shared" si="14"/>
        <v>0</v>
      </c>
    </row>
    <row r="132" spans="1:9" ht="37.5">
      <c r="A132" s="140"/>
      <c r="B132" s="147" t="s">
        <v>230</v>
      </c>
      <c r="C132" s="147" t="s">
        <v>231</v>
      </c>
      <c r="D132" s="142">
        <v>160.22999999999999</v>
      </c>
      <c r="E132" s="142"/>
      <c r="F132" s="142"/>
      <c r="G132" s="140">
        <f t="shared" si="12"/>
        <v>112.161</v>
      </c>
      <c r="H132" s="140">
        <f t="shared" si="13"/>
        <v>0</v>
      </c>
      <c r="I132" s="140">
        <f t="shared" si="14"/>
        <v>0</v>
      </c>
    </row>
    <row r="133" spans="1:9">
      <c r="A133" s="140"/>
      <c r="B133" s="147" t="s">
        <v>232</v>
      </c>
      <c r="C133" s="147" t="s">
        <v>233</v>
      </c>
      <c r="D133" s="142">
        <v>107.583</v>
      </c>
      <c r="E133" s="142"/>
      <c r="F133" s="142"/>
      <c r="G133" s="140">
        <f t="shared" si="12"/>
        <v>75.308099999999996</v>
      </c>
      <c r="H133" s="140">
        <f t="shared" si="13"/>
        <v>0</v>
      </c>
      <c r="I133" s="140">
        <f t="shared" si="14"/>
        <v>0</v>
      </c>
    </row>
    <row r="134" spans="1:9" ht="37.5">
      <c r="A134" s="140"/>
      <c r="B134" s="147" t="s">
        <v>234</v>
      </c>
      <c r="C134" s="147" t="s">
        <v>235</v>
      </c>
      <c r="D134" s="142">
        <v>215.166</v>
      </c>
      <c r="E134" s="142"/>
      <c r="F134" s="142"/>
      <c r="G134" s="140">
        <f t="shared" si="12"/>
        <v>150.61619999999999</v>
      </c>
      <c r="H134" s="140">
        <f t="shared" si="13"/>
        <v>0</v>
      </c>
      <c r="I134" s="140">
        <f t="shared" si="14"/>
        <v>0</v>
      </c>
    </row>
    <row r="135" spans="1:9" ht="15" customHeight="1">
      <c r="A135" s="150" t="s">
        <v>236</v>
      </c>
      <c r="B135" s="150"/>
      <c r="C135" s="150"/>
      <c r="D135" s="150"/>
      <c r="E135" s="150"/>
      <c r="F135" s="150"/>
      <c r="G135" s="150"/>
      <c r="H135" s="150"/>
      <c r="I135" s="150"/>
    </row>
    <row r="136" spans="1:9" ht="15" customHeight="1">
      <c r="A136" s="137"/>
      <c r="B136" s="138"/>
      <c r="C136" s="138"/>
      <c r="D136" s="139" t="s">
        <v>6</v>
      </c>
      <c r="E136" s="139" t="s">
        <v>7</v>
      </c>
      <c r="F136" s="139" t="s">
        <v>8</v>
      </c>
      <c r="G136" s="139" t="s">
        <v>6</v>
      </c>
      <c r="H136" s="139" t="s">
        <v>7</v>
      </c>
      <c r="I136" s="139" t="s">
        <v>8</v>
      </c>
    </row>
    <row r="137" spans="1:9" ht="50">
      <c r="A137" s="140"/>
      <c r="B137" s="141" t="s">
        <v>237</v>
      </c>
      <c r="C137" s="141" t="s">
        <v>165</v>
      </c>
      <c r="D137" s="142">
        <v>148.09200000000001</v>
      </c>
      <c r="E137" s="142">
        <v>148.09200000000001</v>
      </c>
      <c r="F137" s="142"/>
      <c r="G137" s="140">
        <f>D137*0.7</f>
        <v>103.6644</v>
      </c>
      <c r="H137" s="140">
        <f>E137*0.7</f>
        <v>103.6644</v>
      </c>
      <c r="I137" s="140">
        <f>F137*0.7</f>
        <v>0</v>
      </c>
    </row>
    <row r="138" spans="1:9" ht="15" customHeight="1">
      <c r="A138" s="150" t="s">
        <v>238</v>
      </c>
      <c r="B138" s="150"/>
      <c r="C138" s="150"/>
      <c r="D138" s="150"/>
      <c r="E138" s="150"/>
      <c r="F138" s="150"/>
      <c r="G138" s="150"/>
      <c r="H138" s="150"/>
      <c r="I138" s="150"/>
    </row>
    <row r="139" spans="1:9" ht="15" customHeight="1">
      <c r="A139" s="137"/>
      <c r="B139" s="138"/>
      <c r="C139" s="138"/>
      <c r="D139" s="139" t="s">
        <v>6</v>
      </c>
      <c r="E139" s="139" t="s">
        <v>7</v>
      </c>
      <c r="F139" s="139" t="s">
        <v>8</v>
      </c>
      <c r="G139" s="139" t="s">
        <v>6</v>
      </c>
      <c r="H139" s="139" t="s">
        <v>7</v>
      </c>
      <c r="I139" s="139" t="s">
        <v>8</v>
      </c>
    </row>
    <row r="140" spans="1:9" ht="25">
      <c r="A140" s="140" t="s">
        <v>239</v>
      </c>
      <c r="B140" s="141" t="s">
        <v>240</v>
      </c>
      <c r="C140" s="141" t="s">
        <v>241</v>
      </c>
      <c r="D140" s="142">
        <v>206.64</v>
      </c>
      <c r="E140" s="142"/>
      <c r="F140" s="142"/>
      <c r="G140" s="140">
        <f t="shared" ref="G140:G171" si="15">D140*0.7</f>
        <v>144.648</v>
      </c>
      <c r="H140" s="140">
        <f t="shared" ref="H140:H171" si="16">E140*0.7</f>
        <v>0</v>
      </c>
      <c r="I140" s="140">
        <f t="shared" ref="I140:I171" si="17">F140*0.7</f>
        <v>0</v>
      </c>
    </row>
    <row r="141" spans="1:9" ht="25">
      <c r="A141" s="140" t="s">
        <v>239</v>
      </c>
      <c r="B141" s="141" t="s">
        <v>64</v>
      </c>
      <c r="C141" s="141" t="s">
        <v>65</v>
      </c>
      <c r="D141" s="142">
        <v>139.482</v>
      </c>
      <c r="E141" s="142">
        <v>139.482</v>
      </c>
      <c r="F141" s="142"/>
      <c r="G141" s="140">
        <f t="shared" si="15"/>
        <v>97.6374</v>
      </c>
      <c r="H141" s="140">
        <f t="shared" si="16"/>
        <v>97.6374</v>
      </c>
      <c r="I141" s="140">
        <f t="shared" si="17"/>
        <v>0</v>
      </c>
    </row>
    <row r="142" spans="1:9" ht="25">
      <c r="A142" s="140" t="s">
        <v>239</v>
      </c>
      <c r="B142" s="141" t="s">
        <v>242</v>
      </c>
      <c r="C142" s="141" t="s">
        <v>243</v>
      </c>
      <c r="D142" s="142">
        <v>127.428</v>
      </c>
      <c r="E142" s="142">
        <v>127.428</v>
      </c>
      <c r="F142" s="142"/>
      <c r="G142" s="140">
        <f t="shared" si="15"/>
        <v>89.199600000000004</v>
      </c>
      <c r="H142" s="140">
        <f t="shared" si="16"/>
        <v>89.199600000000004</v>
      </c>
      <c r="I142" s="140">
        <f t="shared" si="17"/>
        <v>0</v>
      </c>
    </row>
    <row r="143" spans="1:9" ht="37.5">
      <c r="A143" s="140" t="s">
        <v>239</v>
      </c>
      <c r="B143" s="143" t="s">
        <v>244</v>
      </c>
      <c r="C143" s="141" t="s">
        <v>245</v>
      </c>
      <c r="D143" s="142">
        <v>101.598</v>
      </c>
      <c r="E143" s="142">
        <v>101.598</v>
      </c>
      <c r="F143" s="142"/>
      <c r="G143" s="140">
        <f t="shared" si="15"/>
        <v>71.118600000000001</v>
      </c>
      <c r="H143" s="140">
        <f t="shared" si="16"/>
        <v>71.118600000000001</v>
      </c>
      <c r="I143" s="140">
        <f t="shared" si="17"/>
        <v>0</v>
      </c>
    </row>
    <row r="144" spans="1:9" ht="25">
      <c r="A144" s="140" t="s">
        <v>239</v>
      </c>
      <c r="B144" s="141" t="s">
        <v>246</v>
      </c>
      <c r="C144" s="141" t="s">
        <v>247</v>
      </c>
      <c r="D144" s="142">
        <v>98.153999999999996</v>
      </c>
      <c r="E144" s="142"/>
      <c r="F144" s="142"/>
      <c r="G144" s="140">
        <f t="shared" si="15"/>
        <v>68.707800000000006</v>
      </c>
      <c r="H144" s="140">
        <f t="shared" si="16"/>
        <v>0</v>
      </c>
      <c r="I144" s="140">
        <f t="shared" si="17"/>
        <v>0</v>
      </c>
    </row>
    <row r="145" spans="1:9" ht="50">
      <c r="A145" s="140" t="s">
        <v>239</v>
      </c>
      <c r="B145" s="141" t="s">
        <v>248</v>
      </c>
      <c r="C145" s="141" t="s">
        <v>249</v>
      </c>
      <c r="D145" s="142">
        <v>179.08799999999999</v>
      </c>
      <c r="E145" s="142"/>
      <c r="F145" s="142"/>
      <c r="G145" s="140">
        <f t="shared" si="15"/>
        <v>125.3616</v>
      </c>
      <c r="H145" s="140">
        <f t="shared" si="16"/>
        <v>0</v>
      </c>
      <c r="I145" s="140">
        <f t="shared" si="17"/>
        <v>0</v>
      </c>
    </row>
    <row r="146" spans="1:9" ht="25">
      <c r="A146" s="140" t="s">
        <v>239</v>
      </c>
      <c r="B146" s="143" t="s">
        <v>250</v>
      </c>
      <c r="C146" s="141" t="s">
        <v>251</v>
      </c>
      <c r="D146" s="142">
        <v>227.304</v>
      </c>
      <c r="E146" s="142">
        <v>227.304</v>
      </c>
      <c r="F146" s="142"/>
      <c r="G146" s="140">
        <f t="shared" si="15"/>
        <v>159.11279999999999</v>
      </c>
      <c r="H146" s="140">
        <f t="shared" si="16"/>
        <v>159.11279999999999</v>
      </c>
      <c r="I146" s="140">
        <f t="shared" si="17"/>
        <v>0</v>
      </c>
    </row>
    <row r="147" spans="1:9" ht="50">
      <c r="A147" s="140" t="s">
        <v>239</v>
      </c>
      <c r="B147" s="143" t="s">
        <v>169</v>
      </c>
      <c r="C147" s="141" t="s">
        <v>252</v>
      </c>
      <c r="D147" s="142">
        <v>110.208</v>
      </c>
      <c r="E147" s="142"/>
      <c r="F147" s="142"/>
      <c r="G147" s="140">
        <f t="shared" si="15"/>
        <v>77.145600000000002</v>
      </c>
      <c r="H147" s="140">
        <f t="shared" si="16"/>
        <v>0</v>
      </c>
      <c r="I147" s="140">
        <f t="shared" si="17"/>
        <v>0</v>
      </c>
    </row>
    <row r="148" spans="1:9" ht="25">
      <c r="A148" s="140" t="s">
        <v>239</v>
      </c>
      <c r="B148" s="143" t="s">
        <v>253</v>
      </c>
      <c r="C148" s="141" t="s">
        <v>254</v>
      </c>
      <c r="D148" s="142">
        <v>160.14599999999999</v>
      </c>
      <c r="E148" s="142"/>
      <c r="F148" s="142"/>
      <c r="G148" s="140">
        <f t="shared" si="15"/>
        <v>112.1022</v>
      </c>
      <c r="H148" s="140">
        <f t="shared" si="16"/>
        <v>0</v>
      </c>
      <c r="I148" s="140">
        <f t="shared" si="17"/>
        <v>0</v>
      </c>
    </row>
    <row r="149" spans="1:9" ht="37.5">
      <c r="A149" s="140" t="s">
        <v>239</v>
      </c>
      <c r="B149" s="143" t="s">
        <v>255</v>
      </c>
      <c r="C149" s="141" t="s">
        <v>249</v>
      </c>
      <c r="D149" s="142">
        <v>213.52799999999999</v>
      </c>
      <c r="E149" s="142"/>
      <c r="F149" s="142"/>
      <c r="G149" s="140">
        <f t="shared" si="15"/>
        <v>149.46960000000001</v>
      </c>
      <c r="H149" s="140">
        <f t="shared" si="16"/>
        <v>0</v>
      </c>
      <c r="I149" s="140">
        <f t="shared" si="17"/>
        <v>0</v>
      </c>
    </row>
    <row r="150" spans="1:9" ht="25">
      <c r="A150" s="140" t="s">
        <v>239</v>
      </c>
      <c r="B150" s="143" t="s">
        <v>256</v>
      </c>
      <c r="C150" s="141" t="s">
        <v>257</v>
      </c>
      <c r="D150" s="142">
        <v>106.764</v>
      </c>
      <c r="E150" s="142"/>
      <c r="F150" s="142"/>
      <c r="G150" s="140">
        <f t="shared" si="15"/>
        <v>74.734800000000007</v>
      </c>
      <c r="H150" s="140">
        <f t="shared" si="16"/>
        <v>0</v>
      </c>
      <c r="I150" s="140">
        <f t="shared" si="17"/>
        <v>0</v>
      </c>
    </row>
    <row r="151" spans="1:9" ht="50">
      <c r="A151" s="140" t="s">
        <v>239</v>
      </c>
      <c r="B151" s="143" t="s">
        <v>164</v>
      </c>
      <c r="C151" s="141" t="s">
        <v>165</v>
      </c>
      <c r="D151" s="142">
        <v>249.69</v>
      </c>
      <c r="E151" s="142">
        <v>249.69</v>
      </c>
      <c r="F151" s="142"/>
      <c r="G151" s="140">
        <f t="shared" si="15"/>
        <v>174.78299999999999</v>
      </c>
      <c r="H151" s="140">
        <f t="shared" si="16"/>
        <v>174.78299999999999</v>
      </c>
      <c r="I151" s="140">
        <f t="shared" si="17"/>
        <v>0</v>
      </c>
    </row>
    <row r="152" spans="1:9" ht="25">
      <c r="A152" s="140" t="s">
        <v>239</v>
      </c>
      <c r="B152" s="141" t="s">
        <v>258</v>
      </c>
      <c r="C152" s="141" t="s">
        <v>259</v>
      </c>
      <c r="D152" s="142">
        <v>117.096</v>
      </c>
      <c r="E152" s="142"/>
      <c r="F152" s="142"/>
      <c r="G152" s="140">
        <f t="shared" si="15"/>
        <v>81.967200000000005</v>
      </c>
      <c r="H152" s="140">
        <f t="shared" si="16"/>
        <v>0</v>
      </c>
      <c r="I152" s="140">
        <f t="shared" si="17"/>
        <v>0</v>
      </c>
    </row>
    <row r="153" spans="1:9" ht="50">
      <c r="A153" s="140" t="s">
        <v>239</v>
      </c>
      <c r="B153" s="141" t="s">
        <v>260</v>
      </c>
      <c r="C153" s="141" t="s">
        <v>261</v>
      </c>
      <c r="D153" s="142">
        <v>158.42400000000001</v>
      </c>
      <c r="E153" s="142"/>
      <c r="F153" s="142"/>
      <c r="G153" s="140">
        <f t="shared" si="15"/>
        <v>110.8968</v>
      </c>
      <c r="H153" s="140">
        <f t="shared" si="16"/>
        <v>0</v>
      </c>
      <c r="I153" s="140">
        <f t="shared" si="17"/>
        <v>0</v>
      </c>
    </row>
    <row r="154" spans="1:9" ht="50">
      <c r="A154" s="140" t="s">
        <v>239</v>
      </c>
      <c r="B154" s="143" t="s">
        <v>20</v>
      </c>
      <c r="C154" s="141" t="s">
        <v>262</v>
      </c>
      <c r="D154" s="142">
        <v>172.2</v>
      </c>
      <c r="E154" s="142">
        <v>172.2</v>
      </c>
      <c r="F154" s="142"/>
      <c r="G154" s="140">
        <f t="shared" si="15"/>
        <v>120.54</v>
      </c>
      <c r="H154" s="140">
        <f t="shared" si="16"/>
        <v>120.54</v>
      </c>
      <c r="I154" s="140">
        <f t="shared" si="17"/>
        <v>0</v>
      </c>
    </row>
    <row r="155" spans="1:9" ht="62.5">
      <c r="A155" s="140" t="s">
        <v>239</v>
      </c>
      <c r="B155" s="141" t="s">
        <v>86</v>
      </c>
      <c r="C155" s="141" t="s">
        <v>263</v>
      </c>
      <c r="D155" s="142">
        <v>454.608</v>
      </c>
      <c r="E155" s="142"/>
      <c r="F155" s="142"/>
      <c r="G155" s="140">
        <f t="shared" si="15"/>
        <v>318.22559999999999</v>
      </c>
      <c r="H155" s="140">
        <f t="shared" si="16"/>
        <v>0</v>
      </c>
      <c r="I155" s="140">
        <f t="shared" si="17"/>
        <v>0</v>
      </c>
    </row>
    <row r="156" spans="1:9" ht="25">
      <c r="A156" s="140" t="s">
        <v>239</v>
      </c>
      <c r="B156" s="141" t="s">
        <v>264</v>
      </c>
      <c r="C156" s="141" t="s">
        <v>265</v>
      </c>
      <c r="D156" s="142"/>
      <c r="E156" s="142">
        <v>106.764</v>
      </c>
      <c r="F156" s="142"/>
      <c r="G156" s="140">
        <f t="shared" si="15"/>
        <v>0</v>
      </c>
      <c r="H156" s="140">
        <f t="shared" si="16"/>
        <v>74.734800000000007</v>
      </c>
      <c r="I156" s="140">
        <f t="shared" si="17"/>
        <v>0</v>
      </c>
    </row>
    <row r="157" spans="1:9" ht="37.5">
      <c r="A157" s="140" t="s">
        <v>239</v>
      </c>
      <c r="B157" s="143" t="s">
        <v>266</v>
      </c>
      <c r="C157" s="141" t="s">
        <v>267</v>
      </c>
      <c r="D157" s="142"/>
      <c r="E157" s="142">
        <v>206.64</v>
      </c>
      <c r="F157" s="142"/>
      <c r="G157" s="140">
        <f t="shared" si="15"/>
        <v>0</v>
      </c>
      <c r="H157" s="140">
        <f t="shared" si="16"/>
        <v>144.648</v>
      </c>
      <c r="I157" s="140">
        <f t="shared" si="17"/>
        <v>0</v>
      </c>
    </row>
    <row r="158" spans="1:9" ht="37.5">
      <c r="A158" s="140"/>
      <c r="B158" s="147" t="s">
        <v>176</v>
      </c>
      <c r="C158" s="147" t="s">
        <v>93</v>
      </c>
      <c r="D158" s="142">
        <v>199.143</v>
      </c>
      <c r="E158" s="142"/>
      <c r="F158" s="142"/>
      <c r="G158" s="140">
        <f t="shared" si="15"/>
        <v>139.40010000000001</v>
      </c>
      <c r="H158" s="140">
        <f t="shared" si="16"/>
        <v>0</v>
      </c>
      <c r="I158" s="140">
        <f t="shared" si="17"/>
        <v>0</v>
      </c>
    </row>
    <row r="159" spans="1:9" ht="37.5">
      <c r="A159" s="140"/>
      <c r="B159" s="147" t="s">
        <v>177</v>
      </c>
      <c r="C159" s="147" t="s">
        <v>268</v>
      </c>
      <c r="D159" s="142">
        <v>224.322</v>
      </c>
      <c r="E159" s="142"/>
      <c r="F159" s="142"/>
      <c r="G159" s="140">
        <f t="shared" si="15"/>
        <v>157.02539999999999</v>
      </c>
      <c r="H159" s="140">
        <f t="shared" si="16"/>
        <v>0</v>
      </c>
      <c r="I159" s="140">
        <f t="shared" si="17"/>
        <v>0</v>
      </c>
    </row>
    <row r="160" spans="1:9">
      <c r="A160" s="140"/>
      <c r="B160" s="147" t="s">
        <v>269</v>
      </c>
      <c r="C160" s="147" t="s">
        <v>270</v>
      </c>
      <c r="D160" s="142">
        <v>189.98699999999999</v>
      </c>
      <c r="E160" s="142"/>
      <c r="F160" s="142"/>
      <c r="G160" s="140">
        <f t="shared" si="15"/>
        <v>132.99090000000001</v>
      </c>
      <c r="H160" s="140">
        <f t="shared" si="16"/>
        <v>0</v>
      </c>
      <c r="I160" s="140">
        <f t="shared" si="17"/>
        <v>0</v>
      </c>
    </row>
    <row r="161" spans="1:9" ht="50">
      <c r="A161" s="140"/>
      <c r="B161" s="147" t="s">
        <v>180</v>
      </c>
      <c r="C161" s="147" t="s">
        <v>271</v>
      </c>
      <c r="D161" s="142">
        <v>157.941</v>
      </c>
      <c r="E161" s="142"/>
      <c r="F161" s="142"/>
      <c r="G161" s="140">
        <f t="shared" si="15"/>
        <v>110.5587</v>
      </c>
      <c r="H161" s="140">
        <f t="shared" si="16"/>
        <v>0</v>
      </c>
      <c r="I161" s="140">
        <f t="shared" si="17"/>
        <v>0</v>
      </c>
    </row>
    <row r="162" spans="1:9" ht="37.5">
      <c r="A162" s="140"/>
      <c r="B162" s="147" t="s">
        <v>272</v>
      </c>
      <c r="C162" s="147" t="s">
        <v>273</v>
      </c>
      <c r="D162" s="142"/>
      <c r="E162" s="142">
        <v>196.85400000000001</v>
      </c>
      <c r="F162" s="142"/>
      <c r="G162" s="140">
        <f t="shared" si="15"/>
        <v>0</v>
      </c>
      <c r="H162" s="140">
        <f t="shared" si="16"/>
        <v>137.7978</v>
      </c>
      <c r="I162" s="140">
        <f t="shared" si="17"/>
        <v>0</v>
      </c>
    </row>
    <row r="163" spans="1:9" ht="37.5">
      <c r="A163" s="140"/>
      <c r="B163" s="147" t="s">
        <v>182</v>
      </c>
      <c r="C163" s="147" t="s">
        <v>99</v>
      </c>
      <c r="D163" s="142">
        <v>425.75400000000002</v>
      </c>
      <c r="E163" s="142"/>
      <c r="F163" s="142"/>
      <c r="G163" s="140">
        <f t="shared" si="15"/>
        <v>298.02780000000001</v>
      </c>
      <c r="H163" s="140">
        <f t="shared" si="16"/>
        <v>0</v>
      </c>
      <c r="I163" s="140">
        <f t="shared" si="17"/>
        <v>0</v>
      </c>
    </row>
    <row r="164" spans="1:9" ht="37.5">
      <c r="A164" s="140"/>
      <c r="B164" s="147" t="s">
        <v>185</v>
      </c>
      <c r="C164" s="147" t="s">
        <v>99</v>
      </c>
      <c r="D164" s="142">
        <v>265.524</v>
      </c>
      <c r="E164" s="142"/>
      <c r="F164" s="142"/>
      <c r="G164" s="140">
        <f t="shared" si="15"/>
        <v>185.86680000000001</v>
      </c>
      <c r="H164" s="140">
        <f t="shared" si="16"/>
        <v>0</v>
      </c>
      <c r="I164" s="140">
        <f t="shared" si="17"/>
        <v>0</v>
      </c>
    </row>
    <row r="165" spans="1:9" ht="37.5">
      <c r="A165" s="140"/>
      <c r="B165" s="147" t="s">
        <v>274</v>
      </c>
      <c r="C165" s="147" t="s">
        <v>275</v>
      </c>
      <c r="D165" s="142">
        <v>370.81799999999998</v>
      </c>
      <c r="E165" s="142"/>
      <c r="F165" s="142"/>
      <c r="G165" s="140">
        <f t="shared" si="15"/>
        <v>259.57260000000002</v>
      </c>
      <c r="H165" s="140">
        <f t="shared" si="16"/>
        <v>0</v>
      </c>
      <c r="I165" s="140">
        <f t="shared" si="17"/>
        <v>0</v>
      </c>
    </row>
    <row r="166" spans="1:9" ht="37.5">
      <c r="A166" s="140"/>
      <c r="B166" s="147" t="s">
        <v>186</v>
      </c>
      <c r="C166" s="147" t="s">
        <v>276</v>
      </c>
      <c r="D166" s="142">
        <v>178.542</v>
      </c>
      <c r="E166" s="142"/>
      <c r="F166" s="142"/>
      <c r="G166" s="140">
        <f t="shared" si="15"/>
        <v>124.9794</v>
      </c>
      <c r="H166" s="140">
        <f t="shared" si="16"/>
        <v>0</v>
      </c>
      <c r="I166" s="140">
        <f t="shared" si="17"/>
        <v>0</v>
      </c>
    </row>
    <row r="167" spans="1:9" ht="37.5">
      <c r="A167" s="140"/>
      <c r="B167" s="147" t="s">
        <v>277</v>
      </c>
      <c r="C167" s="147" t="s">
        <v>278</v>
      </c>
      <c r="D167" s="142">
        <v>256.36799999999999</v>
      </c>
      <c r="E167" s="142"/>
      <c r="F167" s="142"/>
      <c r="G167" s="140">
        <f t="shared" si="15"/>
        <v>179.45760000000001</v>
      </c>
      <c r="H167" s="140">
        <f t="shared" si="16"/>
        <v>0</v>
      </c>
      <c r="I167" s="140">
        <f t="shared" si="17"/>
        <v>0</v>
      </c>
    </row>
    <row r="168" spans="1:9" ht="25">
      <c r="A168" s="140"/>
      <c r="B168" s="147" t="s">
        <v>279</v>
      </c>
      <c r="C168" s="147" t="s">
        <v>254</v>
      </c>
      <c r="D168" s="142"/>
      <c r="E168" s="142">
        <v>212.87700000000001</v>
      </c>
      <c r="F168" s="142"/>
      <c r="G168" s="140">
        <f t="shared" si="15"/>
        <v>0</v>
      </c>
      <c r="H168" s="140">
        <f t="shared" si="16"/>
        <v>149.01390000000001</v>
      </c>
      <c r="I168" s="140">
        <f t="shared" si="17"/>
        <v>0</v>
      </c>
    </row>
    <row r="169" spans="1:9" ht="25">
      <c r="A169" s="140"/>
      <c r="B169" s="147" t="s">
        <v>280</v>
      </c>
      <c r="C169" s="147" t="s">
        <v>281</v>
      </c>
      <c r="D169" s="142">
        <v>281.54700000000003</v>
      </c>
      <c r="E169" s="142">
        <v>281.54700000000003</v>
      </c>
      <c r="F169" s="142"/>
      <c r="G169" s="140">
        <f t="shared" si="15"/>
        <v>197.0829</v>
      </c>
      <c r="H169" s="140">
        <f t="shared" si="16"/>
        <v>197.0829</v>
      </c>
      <c r="I169" s="140">
        <f t="shared" si="17"/>
        <v>0</v>
      </c>
    </row>
    <row r="170" spans="1:9" ht="25">
      <c r="A170" s="140"/>
      <c r="B170" s="147" t="s">
        <v>188</v>
      </c>
      <c r="C170" s="147" t="s">
        <v>189</v>
      </c>
      <c r="D170" s="142">
        <v>160.22999999999999</v>
      </c>
      <c r="E170" s="142">
        <v>157.941</v>
      </c>
      <c r="F170" s="142"/>
      <c r="G170" s="140">
        <f t="shared" si="15"/>
        <v>112.161</v>
      </c>
      <c r="H170" s="140">
        <f t="shared" si="16"/>
        <v>110.5587</v>
      </c>
      <c r="I170" s="140">
        <f t="shared" si="17"/>
        <v>0</v>
      </c>
    </row>
    <row r="171" spans="1:9" ht="25">
      <c r="A171" s="140"/>
      <c r="B171" s="147" t="s">
        <v>190</v>
      </c>
      <c r="C171" s="147" t="s">
        <v>105</v>
      </c>
      <c r="D171" s="142">
        <v>157.941</v>
      </c>
      <c r="E171" s="142">
        <v>157.941</v>
      </c>
      <c r="F171" s="142"/>
      <c r="G171" s="140">
        <f t="shared" si="15"/>
        <v>110.5587</v>
      </c>
      <c r="H171" s="140">
        <f t="shared" si="16"/>
        <v>110.5587</v>
      </c>
      <c r="I171" s="140">
        <f t="shared" si="17"/>
        <v>0</v>
      </c>
    </row>
    <row r="172" spans="1:9" ht="37.5">
      <c r="A172" s="140"/>
      <c r="B172" s="147" t="s">
        <v>191</v>
      </c>
      <c r="C172" s="147" t="s">
        <v>192</v>
      </c>
      <c r="D172" s="142">
        <v>283.83600000000001</v>
      </c>
      <c r="E172" s="142"/>
      <c r="F172" s="142"/>
      <c r="G172" s="140">
        <f t="shared" ref="G172:G190" si="18">D172*0.7</f>
        <v>198.68520000000001</v>
      </c>
      <c r="H172" s="140">
        <f t="shared" ref="H172:H190" si="19">E172*0.7</f>
        <v>0</v>
      </c>
      <c r="I172" s="140">
        <f t="shared" ref="I172:I190" si="20">F172*0.7</f>
        <v>0</v>
      </c>
    </row>
    <row r="173" spans="1:9" ht="25">
      <c r="A173" s="140"/>
      <c r="B173" s="147" t="s">
        <v>193</v>
      </c>
      <c r="C173" s="147" t="s">
        <v>194</v>
      </c>
      <c r="D173" s="142">
        <v>352.50599999999997</v>
      </c>
      <c r="E173" s="142"/>
      <c r="F173" s="142"/>
      <c r="G173" s="140">
        <f t="shared" si="18"/>
        <v>246.7542</v>
      </c>
      <c r="H173" s="140">
        <f t="shared" si="19"/>
        <v>0</v>
      </c>
      <c r="I173" s="140">
        <f t="shared" si="20"/>
        <v>0</v>
      </c>
    </row>
    <row r="174" spans="1:9" ht="25">
      <c r="A174" s="140"/>
      <c r="B174" s="147" t="s">
        <v>282</v>
      </c>
      <c r="C174" s="147" t="s">
        <v>137</v>
      </c>
      <c r="D174" s="142">
        <v>112.161</v>
      </c>
      <c r="E174" s="142"/>
      <c r="F174" s="142"/>
      <c r="G174" s="140">
        <f t="shared" si="18"/>
        <v>78.512699999999995</v>
      </c>
      <c r="H174" s="140">
        <f t="shared" si="19"/>
        <v>0</v>
      </c>
      <c r="I174" s="140">
        <f t="shared" si="20"/>
        <v>0</v>
      </c>
    </row>
    <row r="175" spans="1:9">
      <c r="A175" s="140"/>
      <c r="B175" s="147" t="s">
        <v>283</v>
      </c>
      <c r="C175" s="147" t="s">
        <v>284</v>
      </c>
      <c r="D175" s="142"/>
      <c r="E175" s="142">
        <v>130.47300000000001</v>
      </c>
      <c r="F175" s="142"/>
      <c r="G175" s="140">
        <f t="shared" si="18"/>
        <v>0</v>
      </c>
      <c r="H175" s="140">
        <f t="shared" si="19"/>
        <v>91.331100000000006</v>
      </c>
      <c r="I175" s="140">
        <f t="shared" si="20"/>
        <v>0</v>
      </c>
    </row>
    <row r="176" spans="1:9" ht="25">
      <c r="A176" s="140"/>
      <c r="B176" s="147" t="s">
        <v>258</v>
      </c>
      <c r="C176" s="147" t="s">
        <v>259</v>
      </c>
      <c r="D176" s="142"/>
      <c r="E176" s="142">
        <v>153.363</v>
      </c>
      <c r="F176" s="142"/>
      <c r="G176" s="140">
        <f t="shared" si="18"/>
        <v>0</v>
      </c>
      <c r="H176" s="140">
        <f t="shared" si="19"/>
        <v>107.3541</v>
      </c>
      <c r="I176" s="140">
        <f t="shared" si="20"/>
        <v>0</v>
      </c>
    </row>
    <row r="177" spans="1:9" ht="37.5">
      <c r="A177" s="140"/>
      <c r="B177" s="147" t="s">
        <v>255</v>
      </c>
      <c r="C177" s="147" t="s">
        <v>249</v>
      </c>
      <c r="E177" s="142">
        <v>283.83600000000001</v>
      </c>
      <c r="F177" s="142"/>
      <c r="G177" s="140">
        <f t="shared" si="18"/>
        <v>0</v>
      </c>
      <c r="H177" s="140">
        <f t="shared" si="19"/>
        <v>198.68520000000001</v>
      </c>
      <c r="I177" s="140">
        <f t="shared" si="20"/>
        <v>0</v>
      </c>
    </row>
    <row r="178" spans="1:9" ht="37.5">
      <c r="A178" s="140"/>
      <c r="B178" s="147" t="s">
        <v>285</v>
      </c>
      <c r="C178" s="147"/>
      <c r="D178" s="142">
        <v>228.9</v>
      </c>
      <c r="E178" s="142">
        <v>219.744</v>
      </c>
      <c r="F178" s="142"/>
      <c r="G178" s="140">
        <f t="shared" si="18"/>
        <v>160.22999999999999</v>
      </c>
      <c r="H178" s="140">
        <f t="shared" si="19"/>
        <v>153.82079999999999</v>
      </c>
      <c r="I178" s="140">
        <f t="shared" si="20"/>
        <v>0</v>
      </c>
    </row>
    <row r="179" spans="1:9" ht="37.5">
      <c r="A179" s="140"/>
      <c r="B179" s="147" t="s">
        <v>205</v>
      </c>
      <c r="C179" s="147" t="s">
        <v>206</v>
      </c>
      <c r="D179" s="142">
        <v>3154.8820000000001</v>
      </c>
      <c r="E179" s="142"/>
      <c r="F179" s="142"/>
      <c r="G179" s="140">
        <f t="shared" si="18"/>
        <v>2208.4173999999998</v>
      </c>
      <c r="H179" s="140">
        <f t="shared" si="19"/>
        <v>0</v>
      </c>
      <c r="I179" s="140">
        <f t="shared" si="20"/>
        <v>0</v>
      </c>
    </row>
    <row r="180" spans="1:9" ht="50">
      <c r="A180" s="140"/>
      <c r="B180" s="147" t="s">
        <v>207</v>
      </c>
      <c r="C180" s="147" t="s">
        <v>209</v>
      </c>
      <c r="D180" s="142">
        <v>171.67500000000001</v>
      </c>
      <c r="E180" s="142"/>
      <c r="F180" s="142"/>
      <c r="G180" s="140">
        <f t="shared" si="18"/>
        <v>120.1725</v>
      </c>
      <c r="H180" s="140">
        <f t="shared" si="19"/>
        <v>0</v>
      </c>
      <c r="I180" s="140">
        <f t="shared" si="20"/>
        <v>0</v>
      </c>
    </row>
    <row r="181" spans="1:9" ht="37.5">
      <c r="A181" s="140"/>
      <c r="B181" s="147" t="s">
        <v>208</v>
      </c>
      <c r="C181" s="147" t="s">
        <v>286</v>
      </c>
      <c r="D181" s="142">
        <v>286.125</v>
      </c>
      <c r="E181" s="142"/>
      <c r="F181" s="142"/>
      <c r="G181" s="140">
        <f t="shared" si="18"/>
        <v>200.28749999999999</v>
      </c>
      <c r="H181" s="140">
        <f t="shared" si="19"/>
        <v>0</v>
      </c>
      <c r="I181" s="140">
        <f t="shared" si="20"/>
        <v>0</v>
      </c>
    </row>
    <row r="182" spans="1:9" ht="25">
      <c r="A182" s="140"/>
      <c r="B182" s="147" t="s">
        <v>213</v>
      </c>
      <c r="C182" s="147" t="s">
        <v>287</v>
      </c>
      <c r="D182" s="142">
        <v>219.744</v>
      </c>
      <c r="E182" s="142"/>
      <c r="F182" s="142"/>
      <c r="G182" s="140">
        <f t="shared" si="18"/>
        <v>153.82079999999999</v>
      </c>
      <c r="H182" s="140">
        <f t="shared" si="19"/>
        <v>0</v>
      </c>
      <c r="I182" s="140">
        <f t="shared" si="20"/>
        <v>0</v>
      </c>
    </row>
    <row r="183" spans="1:9" ht="25">
      <c r="A183" s="140"/>
      <c r="B183" s="147" t="s">
        <v>217</v>
      </c>
      <c r="C183" s="147" t="s">
        <v>133</v>
      </c>
      <c r="D183" s="142">
        <v>263.23500000000001</v>
      </c>
      <c r="E183" s="142"/>
      <c r="F183" s="142"/>
      <c r="G183" s="140">
        <f t="shared" si="18"/>
        <v>184.2645</v>
      </c>
      <c r="H183" s="140">
        <f t="shared" si="19"/>
        <v>0</v>
      </c>
      <c r="I183" s="140">
        <f t="shared" si="20"/>
        <v>0</v>
      </c>
    </row>
    <row r="184" spans="1:9">
      <c r="A184" s="140"/>
      <c r="B184" s="147" t="s">
        <v>288</v>
      </c>
      <c r="C184" s="147" t="s">
        <v>289</v>
      </c>
      <c r="D184" s="142">
        <v>146.49600000000001</v>
      </c>
      <c r="E184" s="142"/>
      <c r="F184" s="142"/>
      <c r="G184" s="140">
        <f t="shared" si="18"/>
        <v>102.5472</v>
      </c>
      <c r="H184" s="140">
        <f t="shared" si="19"/>
        <v>0</v>
      </c>
      <c r="I184" s="140">
        <f t="shared" si="20"/>
        <v>0</v>
      </c>
    </row>
    <row r="185" spans="1:9" ht="25">
      <c r="A185" s="140"/>
      <c r="B185" s="147" t="s">
        <v>290</v>
      </c>
      <c r="C185" s="147" t="s">
        <v>224</v>
      </c>
      <c r="D185" s="142">
        <v>173.964</v>
      </c>
      <c r="E185" s="142">
        <v>173.964</v>
      </c>
      <c r="F185" s="142"/>
      <c r="G185" s="140">
        <f t="shared" si="18"/>
        <v>121.7748</v>
      </c>
      <c r="H185" s="140">
        <f t="shared" si="19"/>
        <v>121.7748</v>
      </c>
      <c r="I185" s="140">
        <f t="shared" si="20"/>
        <v>0</v>
      </c>
    </row>
    <row r="186" spans="1:9" ht="37.5">
      <c r="A186" s="140"/>
      <c r="B186" s="147" t="s">
        <v>291</v>
      </c>
      <c r="C186" s="147" t="s">
        <v>292</v>
      </c>
      <c r="D186" s="142">
        <v>164.80799999999999</v>
      </c>
      <c r="E186" s="142">
        <v>164.80799999999999</v>
      </c>
      <c r="F186" s="142"/>
      <c r="G186" s="140">
        <f t="shared" si="18"/>
        <v>115.3656</v>
      </c>
      <c r="H186" s="140">
        <f t="shared" si="19"/>
        <v>115.3656</v>
      </c>
      <c r="I186" s="140">
        <f t="shared" si="20"/>
        <v>0</v>
      </c>
    </row>
    <row r="187" spans="1:9" ht="37.5">
      <c r="A187" s="140"/>
      <c r="B187" s="147" t="s">
        <v>293</v>
      </c>
      <c r="C187" s="147" t="s">
        <v>294</v>
      </c>
      <c r="D187" s="142">
        <v>203.721</v>
      </c>
      <c r="E187" s="142">
        <v>183.12</v>
      </c>
      <c r="F187" s="142"/>
      <c r="G187" s="140">
        <f t="shared" si="18"/>
        <v>142.60470000000001</v>
      </c>
      <c r="H187" s="140">
        <f t="shared" si="19"/>
        <v>128.184</v>
      </c>
      <c r="I187" s="140">
        <f t="shared" si="20"/>
        <v>0</v>
      </c>
    </row>
    <row r="188" spans="1:9" ht="25">
      <c r="A188" s="140"/>
      <c r="B188" s="147" t="s">
        <v>295</v>
      </c>
      <c r="C188" s="147" t="s">
        <v>228</v>
      </c>
      <c r="D188" s="142">
        <v>109.872</v>
      </c>
      <c r="E188" s="142"/>
      <c r="F188" s="142"/>
      <c r="G188" s="140">
        <f t="shared" si="18"/>
        <v>76.910399999999996</v>
      </c>
      <c r="H188" s="140">
        <f t="shared" si="19"/>
        <v>0</v>
      </c>
      <c r="I188" s="140">
        <f t="shared" si="20"/>
        <v>0</v>
      </c>
    </row>
    <row r="189" spans="1:9" ht="37.5">
      <c r="A189" s="140"/>
      <c r="B189" s="147" t="s">
        <v>230</v>
      </c>
      <c r="C189" s="147" t="s">
        <v>231</v>
      </c>
      <c r="D189" s="142">
        <v>132.762</v>
      </c>
      <c r="E189" s="142"/>
      <c r="F189" s="142"/>
      <c r="G189" s="140">
        <f t="shared" si="18"/>
        <v>92.933400000000006</v>
      </c>
      <c r="H189" s="140">
        <f t="shared" si="19"/>
        <v>0</v>
      </c>
      <c r="I189" s="140">
        <f t="shared" si="20"/>
        <v>0</v>
      </c>
    </row>
    <row r="190" spans="1:9" ht="50">
      <c r="A190" s="140"/>
      <c r="B190" s="147" t="s">
        <v>296</v>
      </c>
      <c r="C190" s="147" t="s">
        <v>228</v>
      </c>
      <c r="D190" s="142">
        <v>171.67500000000001</v>
      </c>
      <c r="E190" s="142"/>
      <c r="F190" s="142"/>
      <c r="G190" s="140">
        <f t="shared" si="18"/>
        <v>120.1725</v>
      </c>
      <c r="H190" s="140">
        <f t="shared" si="19"/>
        <v>0</v>
      </c>
      <c r="I190" s="140">
        <f t="shared" si="20"/>
        <v>0</v>
      </c>
    </row>
  </sheetData>
  <mergeCells count="8">
    <mergeCell ref="A84:I84"/>
    <mergeCell ref="A135:I135"/>
    <mergeCell ref="A138:I138"/>
    <mergeCell ref="D1:F1"/>
    <mergeCell ref="G1:I1"/>
    <mergeCell ref="A2:F2"/>
    <mergeCell ref="G2:I2"/>
    <mergeCell ref="A29:I29"/>
  </mergeCells>
  <pageMargins left="0.75" right="0.75" top="1" bottom="1" header="0.51180555555555596" footer="0.51180555555555596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I615"/>
  <sheetViews>
    <sheetView tabSelected="1" topLeftCell="B1" zoomScale="90" zoomScaleNormal="90" workbookViewId="0">
      <pane xSplit="7" ySplit="4" topLeftCell="FH82" activePane="bottomRight" state="frozen"/>
      <selection pane="topRight"/>
      <selection pane="bottomLeft"/>
      <selection pane="bottomRight" activeCell="FT99" sqref="FT99"/>
    </sheetView>
  </sheetViews>
  <sheetFormatPr defaultColWidth="9.1796875" defaultRowHeight="13"/>
  <cols>
    <col min="1" max="1" width="9.1796875" style="1" hidden="1" customWidth="1"/>
    <col min="2" max="2" width="5.54296875" style="3" customWidth="1"/>
    <col min="3" max="3" width="24.26953125" style="4" customWidth="1"/>
    <col min="4" max="4" width="14.26953125" style="3" hidden="1" customWidth="1"/>
    <col min="5" max="5" width="10.7265625" style="3" customWidth="1"/>
    <col min="6" max="6" width="17.54296875" style="3" hidden="1" customWidth="1"/>
    <col min="7" max="7" width="17.54296875" style="3" customWidth="1"/>
    <col min="8" max="8" width="27.453125" style="4" customWidth="1"/>
    <col min="9" max="9" width="11.81640625" style="3" hidden="1" customWidth="1"/>
    <col min="10" max="10" width="14.453125" style="3" hidden="1" customWidth="1"/>
    <col min="11" max="13" width="9.1796875" style="3" hidden="1" customWidth="1"/>
    <col min="14" max="14" width="5.54296875" style="3" hidden="1" customWidth="1"/>
    <col min="15" max="15" width="6.1796875" style="1" hidden="1" customWidth="1"/>
    <col min="16" max="19" width="6.81640625" style="5" hidden="1" customWidth="1"/>
    <col min="20" max="20" width="7.54296875" style="5" hidden="1" customWidth="1"/>
    <col min="21" max="21" width="6.26953125" style="5" hidden="1" customWidth="1"/>
    <col min="22" max="23" width="6.7265625" style="5" hidden="1" customWidth="1"/>
    <col min="24" max="25" width="7" style="5" hidden="1" customWidth="1"/>
    <col min="26" max="27" width="6.7265625" style="5" hidden="1" customWidth="1"/>
    <col min="28" max="31" width="6.81640625" style="5" hidden="1" customWidth="1"/>
    <col min="32" max="32" width="8.453125" style="6" hidden="1" customWidth="1"/>
    <col min="33" max="33" width="6.54296875" style="6" hidden="1" customWidth="1"/>
    <col min="34" max="38" width="6.7265625" style="6" hidden="1" customWidth="1"/>
    <col min="39" max="39" width="9.1796875" style="6" hidden="1" customWidth="1"/>
    <col min="40" max="40" width="6.81640625" style="1" hidden="1" customWidth="1"/>
    <col min="41" max="41" width="9.1796875" style="6" hidden="1" customWidth="1"/>
    <col min="42" max="42" width="7.1796875" style="1" hidden="1" customWidth="1"/>
    <col min="43" max="43" width="8.7265625" style="6" hidden="1" customWidth="1"/>
    <col min="44" max="44" width="7.453125" style="1" hidden="1" customWidth="1"/>
    <col min="45" max="45" width="9.1796875" style="6" hidden="1" customWidth="1"/>
    <col min="46" max="47" width="7.54296875" style="1" hidden="1" customWidth="1"/>
    <col min="48" max="48" width="8.1796875" style="6" hidden="1" customWidth="1"/>
    <col min="49" max="49" width="8" style="1" hidden="1" customWidth="1"/>
    <col min="50" max="50" width="7.453125" style="6" hidden="1" customWidth="1"/>
    <col min="51" max="51" width="7.81640625" style="1" hidden="1" customWidth="1"/>
    <col min="52" max="52" width="7.54296875" style="6" hidden="1" customWidth="1"/>
    <col min="53" max="53" width="8.1796875" style="1" hidden="1" customWidth="1"/>
    <col min="54" max="54" width="7.81640625" style="6" hidden="1" customWidth="1"/>
    <col min="55" max="65" width="9.1796875" style="1" hidden="1" customWidth="1"/>
    <col min="66" max="66" width="9.26953125" style="7" hidden="1" customWidth="1"/>
    <col min="67" max="73" width="9.1796875" style="7" hidden="1" customWidth="1"/>
    <col min="74" max="81" width="9.1796875" style="1" hidden="1" customWidth="1"/>
    <col min="82" max="82" width="9.1796875" style="7" hidden="1" customWidth="1"/>
    <col min="83" max="101" width="9.1796875" style="8" hidden="1" customWidth="1"/>
    <col min="102" max="109" width="9.1796875" style="9" hidden="1" customWidth="1"/>
    <col min="110" max="110" width="18.26953125" style="9" hidden="1" customWidth="1"/>
    <col min="111" max="113" width="9.54296875" style="9" hidden="1" customWidth="1"/>
    <col min="114" max="114" width="9.54296875" style="10" hidden="1" customWidth="1"/>
    <col min="115" max="117" width="9.54296875" style="9" hidden="1" customWidth="1"/>
    <col min="118" max="118" width="10" style="9" hidden="1" customWidth="1"/>
    <col min="119" max="128" width="9.1796875" style="9" hidden="1" customWidth="1"/>
    <col min="129" max="129" width="6.26953125" style="9" hidden="1" customWidth="1"/>
    <col min="130" max="130" width="9.1796875" style="10" hidden="1" customWidth="1"/>
    <col min="131" max="149" width="9.1796875" style="9" hidden="1" customWidth="1"/>
    <col min="150" max="150" width="9.1796875" style="1" hidden="1" customWidth="1"/>
    <col min="151" max="153" width="10" style="1" hidden="1" customWidth="1"/>
    <col min="154" max="154" width="9.1796875" style="1" hidden="1" customWidth="1"/>
    <col min="155" max="155" width="11" style="1" hidden="1" customWidth="1"/>
    <col min="156" max="163" width="9.1796875" style="1" hidden="1" customWidth="1"/>
    <col min="164" max="164" width="9.1796875" style="11"/>
    <col min="165" max="165" width="9.1796875" style="11" hidden="1" customWidth="1"/>
    <col min="166" max="166" width="9.1796875" style="11"/>
    <col min="167" max="167" width="9.1796875" style="11" hidden="1" customWidth="1"/>
    <col min="168" max="168" width="9.1796875" style="11"/>
    <col min="169" max="169" width="0.1796875" style="9" hidden="1" customWidth="1"/>
    <col min="170" max="170" width="6.1796875" style="9" hidden="1" customWidth="1"/>
    <col min="171" max="171" width="9.1796875" style="11"/>
    <col min="172" max="172" width="9.1796875" style="11" hidden="1" customWidth="1"/>
    <col min="173" max="173" width="9.1796875" style="11"/>
    <col min="174" max="174" width="9.1796875" style="11" hidden="1" customWidth="1"/>
    <col min="175" max="176" width="9.1796875" style="11"/>
    <col min="177" max="177" width="9.1796875" style="11" hidden="1" customWidth="1"/>
    <col min="178" max="178" width="11.54296875" style="11" customWidth="1"/>
    <col min="179" max="179" width="0.1796875" style="11" customWidth="1"/>
    <col min="180" max="180" width="9.1796875" style="11"/>
    <col min="181" max="181" width="9.1796875" style="1"/>
    <col min="182" max="182" width="18.08984375" style="1" customWidth="1"/>
    <col min="183" max="183" width="16" style="1" customWidth="1"/>
    <col min="184" max="188" width="9.1796875" style="1"/>
    <col min="189" max="189" width="10.453125" style="1"/>
    <col min="190" max="190" width="9.453125" style="1"/>
    <col min="191" max="191" width="10.453125" style="1"/>
    <col min="192" max="16384" width="9.1796875" style="1"/>
  </cols>
  <sheetData>
    <row r="1" spans="1:180" ht="27" customHeight="1">
      <c r="B1" s="184" t="s">
        <v>297</v>
      </c>
      <c r="C1" s="185"/>
      <c r="D1" s="186"/>
      <c r="E1" s="186"/>
      <c r="F1" s="186"/>
      <c r="G1" s="186"/>
      <c r="H1" s="185"/>
      <c r="I1" s="1"/>
      <c r="J1" s="1"/>
      <c r="K1" s="1"/>
      <c r="L1" s="1"/>
      <c r="M1" s="1"/>
      <c r="N1" s="1"/>
      <c r="BN1" s="153" t="s">
        <v>298</v>
      </c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  <c r="DT1" s="154"/>
      <c r="DU1" s="154"/>
      <c r="DV1" s="154"/>
      <c r="DW1" s="154"/>
      <c r="DX1" s="154"/>
      <c r="DY1" s="154"/>
      <c r="DZ1" s="154"/>
      <c r="EA1" s="154"/>
      <c r="EB1" s="154"/>
      <c r="EC1" s="154"/>
      <c r="ED1" s="154"/>
      <c r="EE1" s="154"/>
      <c r="EF1" s="154"/>
      <c r="EG1" s="154"/>
      <c r="EH1" s="154"/>
      <c r="EI1" s="154"/>
      <c r="EJ1" s="154"/>
      <c r="EK1" s="154"/>
      <c r="EL1" s="154"/>
      <c r="EM1" s="154"/>
      <c r="EN1" s="154"/>
      <c r="EO1" s="154"/>
      <c r="EP1" s="154"/>
      <c r="EQ1" s="154"/>
      <c r="ER1" s="154"/>
      <c r="ES1" s="154"/>
      <c r="ET1" s="154"/>
      <c r="EU1" s="154"/>
      <c r="EV1" s="154"/>
      <c r="EW1" s="154"/>
      <c r="EX1" s="154"/>
      <c r="EY1" s="154"/>
      <c r="EZ1" s="154"/>
      <c r="FA1" s="154"/>
      <c r="FB1" s="154"/>
      <c r="FC1" s="154"/>
      <c r="FD1" s="154"/>
      <c r="FE1" s="154"/>
      <c r="FF1" s="154"/>
      <c r="FG1" s="154"/>
      <c r="FH1" s="154"/>
      <c r="FI1" s="154"/>
      <c r="FJ1" s="154"/>
      <c r="FK1" s="154"/>
      <c r="FL1" s="154"/>
      <c r="FM1" s="154"/>
      <c r="FN1" s="154"/>
      <c r="FO1" s="154"/>
      <c r="FP1" s="154"/>
      <c r="FQ1" s="154"/>
      <c r="FR1" s="154"/>
      <c r="FS1" s="154"/>
      <c r="FT1" s="154"/>
      <c r="FU1" s="154"/>
      <c r="FV1" s="154"/>
      <c r="FW1" s="154"/>
      <c r="FX1" s="154"/>
    </row>
    <row r="2" spans="1:180" ht="39">
      <c r="B2" s="187"/>
      <c r="C2" s="188"/>
      <c r="D2" s="189"/>
      <c r="E2" s="189"/>
      <c r="F2" s="189"/>
      <c r="G2" s="189"/>
      <c r="H2" s="188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61" t="s">
        <v>299</v>
      </c>
      <c r="BO2" s="61" t="s">
        <v>299</v>
      </c>
      <c r="BP2" s="61" t="s">
        <v>300</v>
      </c>
      <c r="BQ2" s="61" t="s">
        <v>300</v>
      </c>
      <c r="BR2" s="61" t="s">
        <v>301</v>
      </c>
      <c r="BS2" s="61" t="s">
        <v>301</v>
      </c>
      <c r="BT2" s="61" t="s">
        <v>302</v>
      </c>
      <c r="BU2" s="61" t="s">
        <v>302</v>
      </c>
      <c r="BV2" s="65" t="s">
        <v>299</v>
      </c>
      <c r="BW2" s="65" t="s">
        <v>299</v>
      </c>
      <c r="BX2" s="65" t="s">
        <v>300</v>
      </c>
      <c r="BY2" s="65" t="s">
        <v>300</v>
      </c>
      <c r="BZ2" s="65" t="s">
        <v>301</v>
      </c>
      <c r="CA2" s="65" t="s">
        <v>301</v>
      </c>
      <c r="CB2" s="65" t="s">
        <v>302</v>
      </c>
      <c r="CC2" s="65" t="s">
        <v>302</v>
      </c>
      <c r="CD2" s="61" t="s">
        <v>299</v>
      </c>
      <c r="CE2" s="61" t="s">
        <v>299</v>
      </c>
      <c r="CF2" s="61" t="s">
        <v>300</v>
      </c>
      <c r="CG2" s="61" t="s">
        <v>300</v>
      </c>
      <c r="CH2" s="61" t="s">
        <v>301</v>
      </c>
      <c r="CI2" s="61" t="s">
        <v>301</v>
      </c>
      <c r="CJ2" s="61" t="s">
        <v>302</v>
      </c>
      <c r="CK2" s="61" t="s">
        <v>302</v>
      </c>
      <c r="CL2" s="76" t="s">
        <v>299</v>
      </c>
      <c r="CM2" s="76" t="s">
        <v>300</v>
      </c>
      <c r="CN2" s="76" t="s">
        <v>303</v>
      </c>
      <c r="CO2" s="77" t="s">
        <v>302</v>
      </c>
      <c r="CP2" s="65" t="s">
        <v>299</v>
      </c>
      <c r="CQ2" s="65" t="s">
        <v>299</v>
      </c>
      <c r="CR2" s="65" t="s">
        <v>300</v>
      </c>
      <c r="CS2" s="65" t="s">
        <v>300</v>
      </c>
      <c r="CT2" s="65" t="s">
        <v>301</v>
      </c>
      <c r="CU2" s="65" t="s">
        <v>301</v>
      </c>
      <c r="CV2" s="65" t="s">
        <v>302</v>
      </c>
      <c r="CW2" s="65" t="s">
        <v>302</v>
      </c>
      <c r="CX2" s="81" t="s">
        <v>299</v>
      </c>
      <c r="CY2" s="81" t="s">
        <v>299</v>
      </c>
      <c r="CZ2" s="81" t="s">
        <v>300</v>
      </c>
      <c r="DA2" s="81" t="s">
        <v>300</v>
      </c>
      <c r="DB2" s="81" t="s">
        <v>303</v>
      </c>
      <c r="DC2" s="81" t="s">
        <v>303</v>
      </c>
      <c r="DD2" s="83" t="s">
        <v>302</v>
      </c>
      <c r="DE2" s="83" t="s">
        <v>302</v>
      </c>
      <c r="DG2" s="84" t="s">
        <v>299</v>
      </c>
      <c r="DH2" s="84" t="s">
        <v>299</v>
      </c>
      <c r="DI2" s="84" t="s">
        <v>300</v>
      </c>
      <c r="DJ2" s="84" t="s">
        <v>300</v>
      </c>
      <c r="DK2" s="84" t="s">
        <v>303</v>
      </c>
      <c r="DL2" s="84" t="s">
        <v>303</v>
      </c>
      <c r="DM2" s="84" t="s">
        <v>302</v>
      </c>
      <c r="DN2" s="88" t="s">
        <v>302</v>
      </c>
      <c r="DO2" s="65"/>
      <c r="DP2" s="65"/>
      <c r="DQ2" s="99" t="s">
        <v>299</v>
      </c>
      <c r="DR2" s="99" t="s">
        <v>299</v>
      </c>
      <c r="DS2" s="99" t="s">
        <v>300</v>
      </c>
      <c r="DT2" s="99" t="s">
        <v>300</v>
      </c>
      <c r="DU2" s="99" t="s">
        <v>303</v>
      </c>
      <c r="DV2" s="99" t="s">
        <v>303</v>
      </c>
      <c r="DW2" s="100" t="s">
        <v>302</v>
      </c>
      <c r="DX2" s="100" t="s">
        <v>302</v>
      </c>
      <c r="DY2" s="76" t="s">
        <v>299</v>
      </c>
      <c r="DZ2" s="76" t="s">
        <v>299</v>
      </c>
      <c r="EA2" s="76" t="s">
        <v>300</v>
      </c>
      <c r="EB2" s="76" t="s">
        <v>300</v>
      </c>
      <c r="EC2" s="76" t="s">
        <v>303</v>
      </c>
      <c r="ED2" s="76" t="s">
        <v>303</v>
      </c>
      <c r="EE2" s="76" t="s">
        <v>302</v>
      </c>
      <c r="EF2" s="77" t="s">
        <v>302</v>
      </c>
      <c r="EG2" s="100"/>
      <c r="EH2" s="81" t="s">
        <v>299</v>
      </c>
      <c r="EI2" s="81" t="s">
        <v>300</v>
      </c>
      <c r="EJ2" s="81" t="s">
        <v>303</v>
      </c>
      <c r="EK2" s="83" t="s">
        <v>302</v>
      </c>
      <c r="EL2" s="76" t="s">
        <v>299</v>
      </c>
      <c r="EM2" s="76" t="s">
        <v>299</v>
      </c>
      <c r="EN2" s="76" t="s">
        <v>300</v>
      </c>
      <c r="EO2" s="76" t="s">
        <v>300</v>
      </c>
      <c r="EP2" s="76" t="s">
        <v>303</v>
      </c>
      <c r="EQ2" s="76" t="s">
        <v>303</v>
      </c>
      <c r="ER2" s="76" t="s">
        <v>302</v>
      </c>
      <c r="ES2" s="77" t="s">
        <v>302</v>
      </c>
      <c r="ET2" s="103"/>
      <c r="EU2" s="81" t="s">
        <v>299</v>
      </c>
      <c r="EV2" s="81" t="s">
        <v>300</v>
      </c>
      <c r="EW2" s="81" t="s">
        <v>303</v>
      </c>
      <c r="EX2" s="83" t="s">
        <v>302</v>
      </c>
      <c r="EY2" s="104" t="s">
        <v>299</v>
      </c>
      <c r="EZ2" s="104" t="s">
        <v>300</v>
      </c>
      <c r="FA2" s="104" t="s">
        <v>303</v>
      </c>
      <c r="FB2" s="105" t="s">
        <v>302</v>
      </c>
      <c r="FC2" s="106" t="s">
        <v>299</v>
      </c>
      <c r="FD2" s="106" t="s">
        <v>300</v>
      </c>
      <c r="FE2" s="106" t="s">
        <v>303</v>
      </c>
      <c r="FF2" s="109" t="s">
        <v>302</v>
      </c>
      <c r="FG2" s="76" t="s">
        <v>299</v>
      </c>
      <c r="FH2" s="110" t="s">
        <v>299</v>
      </c>
      <c r="FI2" s="110" t="s">
        <v>300</v>
      </c>
      <c r="FJ2" s="110" t="s">
        <v>300</v>
      </c>
      <c r="FK2" s="110" t="s">
        <v>303</v>
      </c>
      <c r="FL2" s="110" t="s">
        <v>303</v>
      </c>
      <c r="FM2" s="77" t="s">
        <v>302</v>
      </c>
      <c r="FN2" s="100" t="s">
        <v>299</v>
      </c>
      <c r="FO2" s="110" t="s">
        <v>299</v>
      </c>
      <c r="FP2" s="110" t="s">
        <v>300</v>
      </c>
      <c r="FQ2" s="110" t="s">
        <v>300</v>
      </c>
      <c r="FR2" s="110" t="s">
        <v>303</v>
      </c>
      <c r="FS2" s="110" t="s">
        <v>303</v>
      </c>
      <c r="FT2" s="110" t="s">
        <v>299</v>
      </c>
      <c r="FU2" s="110" t="s">
        <v>300</v>
      </c>
      <c r="FV2" s="110" t="s">
        <v>300</v>
      </c>
      <c r="FW2" s="110" t="s">
        <v>303</v>
      </c>
      <c r="FX2" s="110" t="s">
        <v>303</v>
      </c>
    </row>
    <row r="3" spans="1:180" ht="39">
      <c r="A3" s="13"/>
      <c r="B3" s="14" t="s">
        <v>304</v>
      </c>
      <c r="C3" s="15" t="s">
        <v>305</v>
      </c>
      <c r="D3" s="16" t="s">
        <v>306</v>
      </c>
      <c r="E3" s="16" t="s">
        <v>307</v>
      </c>
      <c r="F3" s="17" t="s">
        <v>1</v>
      </c>
      <c r="G3" s="17" t="s">
        <v>308</v>
      </c>
      <c r="H3" s="15" t="s">
        <v>2</v>
      </c>
      <c r="I3" s="34" t="s">
        <v>309</v>
      </c>
      <c r="J3" s="35" t="s">
        <v>310</v>
      </c>
      <c r="K3" s="35" t="s">
        <v>3</v>
      </c>
      <c r="L3" s="35"/>
      <c r="M3" s="35"/>
      <c r="N3" s="36"/>
      <c r="O3" s="190" t="s">
        <v>311</v>
      </c>
      <c r="P3" s="191"/>
      <c r="Q3" s="191"/>
      <c r="R3" s="191"/>
      <c r="S3" s="191"/>
      <c r="T3" s="191"/>
      <c r="U3" s="191"/>
      <c r="V3" s="192"/>
      <c r="W3" s="46" t="s">
        <v>312</v>
      </c>
      <c r="X3" s="155" t="s">
        <v>312</v>
      </c>
      <c r="Y3" s="155"/>
      <c r="Z3" s="155"/>
      <c r="AA3" s="155"/>
      <c r="AB3" s="155"/>
      <c r="AC3" s="155"/>
      <c r="AD3" s="156"/>
      <c r="AE3" s="50" t="s">
        <v>313</v>
      </c>
      <c r="AF3" s="155" t="s">
        <v>313</v>
      </c>
      <c r="AG3" s="155"/>
      <c r="AH3" s="155"/>
      <c r="AI3" s="155"/>
      <c r="AJ3" s="155"/>
      <c r="AK3" s="155"/>
      <c r="AL3" s="156"/>
      <c r="AM3" s="157" t="s">
        <v>314</v>
      </c>
      <c r="AN3" s="158"/>
      <c r="AO3" s="158"/>
      <c r="AP3" s="158"/>
      <c r="AQ3" s="158"/>
      <c r="AR3" s="158"/>
      <c r="AS3" s="159"/>
      <c r="AT3" s="57"/>
      <c r="AU3" s="58" t="s">
        <v>315</v>
      </c>
      <c r="AV3" s="157" t="s">
        <v>315</v>
      </c>
      <c r="AW3" s="158"/>
      <c r="AX3" s="158"/>
      <c r="AY3" s="158"/>
      <c r="AZ3" s="158"/>
      <c r="BA3" s="158"/>
      <c r="BB3" s="159"/>
      <c r="BC3" s="157" t="s">
        <v>316</v>
      </c>
      <c r="BD3" s="158"/>
      <c r="BE3" s="158"/>
      <c r="BF3" s="158"/>
      <c r="BG3" s="158"/>
      <c r="BH3" s="158"/>
      <c r="BI3" s="159"/>
      <c r="BJ3" s="60" t="s">
        <v>317</v>
      </c>
      <c r="BK3" s="60" t="s">
        <v>318</v>
      </c>
      <c r="BL3" s="60" t="s">
        <v>319</v>
      </c>
      <c r="BM3" s="60" t="s">
        <v>320</v>
      </c>
      <c r="BN3" s="160" t="s">
        <v>313</v>
      </c>
      <c r="BO3" s="160"/>
      <c r="BP3" s="160"/>
      <c r="BQ3" s="160"/>
      <c r="BR3" s="160"/>
      <c r="BS3" s="160"/>
      <c r="BT3" s="160"/>
      <c r="BU3" s="160"/>
      <c r="BV3" s="161" t="s">
        <v>314</v>
      </c>
      <c r="BW3" s="161"/>
      <c r="BX3" s="161"/>
      <c r="BY3" s="161"/>
      <c r="BZ3" s="161"/>
      <c r="CA3" s="161"/>
      <c r="CB3" s="161"/>
      <c r="CC3" s="161"/>
      <c r="CD3" s="160" t="s">
        <v>315</v>
      </c>
      <c r="CE3" s="160"/>
      <c r="CF3" s="160"/>
      <c r="CG3" s="160"/>
      <c r="CH3" s="160"/>
      <c r="CI3" s="160"/>
      <c r="CJ3" s="160"/>
      <c r="CK3" s="160"/>
      <c r="CL3" s="162" t="s">
        <v>321</v>
      </c>
      <c r="CM3" s="163"/>
      <c r="CN3" s="163"/>
      <c r="CO3" s="163"/>
      <c r="CP3" s="161" t="s">
        <v>316</v>
      </c>
      <c r="CQ3" s="161"/>
      <c r="CR3" s="161"/>
      <c r="CS3" s="161"/>
      <c r="CT3" s="161"/>
      <c r="CU3" s="161"/>
      <c r="CV3" s="161"/>
      <c r="CW3" s="161"/>
      <c r="CX3" s="164" t="s">
        <v>322</v>
      </c>
      <c r="CY3" s="164"/>
      <c r="CZ3" s="164"/>
      <c r="DA3" s="164"/>
      <c r="DB3" s="164"/>
      <c r="DC3" s="164"/>
      <c r="DD3" s="164"/>
      <c r="DE3" s="164"/>
      <c r="DF3" s="85"/>
      <c r="DG3" s="86" t="s">
        <v>323</v>
      </c>
      <c r="DH3" s="165" t="s">
        <v>322</v>
      </c>
      <c r="DI3" s="166"/>
      <c r="DJ3" s="166"/>
      <c r="DK3" s="166"/>
      <c r="DL3" s="166"/>
      <c r="DM3" s="167"/>
      <c r="DN3" s="89"/>
      <c r="DO3" s="90"/>
      <c r="DP3" s="91"/>
      <c r="DQ3" s="168" t="s">
        <v>324</v>
      </c>
      <c r="DR3" s="169"/>
      <c r="DS3" s="169"/>
      <c r="DT3" s="169"/>
      <c r="DU3" s="169"/>
      <c r="DV3" s="169"/>
      <c r="DW3" s="169"/>
      <c r="DX3" s="170"/>
      <c r="DY3" s="87" t="s">
        <v>325</v>
      </c>
      <c r="DZ3" s="171" t="s">
        <v>324</v>
      </c>
      <c r="EA3" s="172"/>
      <c r="EB3" s="172"/>
      <c r="EC3" s="172"/>
      <c r="ED3" s="172"/>
      <c r="EE3" s="173"/>
      <c r="EF3" s="87"/>
      <c r="EH3" s="174" t="s">
        <v>326</v>
      </c>
      <c r="EI3" s="175"/>
      <c r="EJ3" s="175"/>
      <c r="EK3" s="175"/>
      <c r="EL3" s="87" t="s">
        <v>327</v>
      </c>
      <c r="EM3" s="171" t="s">
        <v>326</v>
      </c>
      <c r="EN3" s="172"/>
      <c r="EO3" s="172"/>
      <c r="EP3" s="172"/>
      <c r="EQ3" s="172"/>
      <c r="ER3" s="173"/>
      <c r="ES3" s="87"/>
      <c r="EU3" s="174" t="s">
        <v>328</v>
      </c>
      <c r="EV3" s="175"/>
      <c r="EW3" s="175"/>
      <c r="EX3" s="175"/>
      <c r="EY3" s="176" t="s">
        <v>329</v>
      </c>
      <c r="EZ3" s="177"/>
      <c r="FA3" s="177"/>
      <c r="FB3" s="177"/>
      <c r="FC3" s="178" t="s">
        <v>330</v>
      </c>
      <c r="FD3" s="179"/>
      <c r="FE3" s="179"/>
      <c r="FF3" s="179"/>
      <c r="FG3" s="171" t="s">
        <v>331</v>
      </c>
      <c r="FH3" s="180"/>
      <c r="FI3" s="180"/>
      <c r="FJ3" s="180"/>
      <c r="FK3" s="180"/>
      <c r="FL3" s="180"/>
      <c r="FM3" s="172"/>
      <c r="FN3" s="65"/>
      <c r="FO3" s="171" t="s">
        <v>332</v>
      </c>
      <c r="FP3" s="172"/>
      <c r="FQ3" s="172"/>
      <c r="FR3" s="172"/>
      <c r="FS3" s="172"/>
      <c r="FT3" s="171" t="s">
        <v>333</v>
      </c>
      <c r="FU3" s="172"/>
      <c r="FV3" s="172"/>
      <c r="FW3" s="172"/>
      <c r="FX3" s="172"/>
    </row>
    <row r="4" spans="1:180">
      <c r="A4" s="18"/>
      <c r="B4" s="19"/>
      <c r="C4" s="20"/>
      <c r="D4" s="21"/>
      <c r="E4" s="21"/>
      <c r="F4" s="22"/>
      <c r="G4" s="22"/>
      <c r="H4" s="20"/>
      <c r="I4" s="37"/>
      <c r="J4" s="38"/>
      <c r="K4" s="39"/>
      <c r="L4" s="39"/>
      <c r="M4" s="39"/>
      <c r="N4" s="40"/>
      <c r="O4" s="193"/>
      <c r="P4" s="194"/>
      <c r="Q4" s="194"/>
      <c r="R4" s="194"/>
      <c r="S4" s="194"/>
      <c r="T4" s="194"/>
      <c r="U4" s="194"/>
      <c r="V4" s="195"/>
      <c r="W4" s="47"/>
      <c r="X4" s="48"/>
      <c r="Y4" s="48"/>
      <c r="Z4" s="48"/>
      <c r="AA4" s="48"/>
      <c r="AB4" s="48"/>
      <c r="AC4" s="48"/>
      <c r="AD4" s="51"/>
      <c r="AE4" s="47"/>
      <c r="AF4" s="48"/>
      <c r="AG4" s="48"/>
      <c r="AH4" s="48"/>
      <c r="AI4" s="48"/>
      <c r="AJ4" s="48"/>
      <c r="AK4" s="48"/>
      <c r="AL4" s="51"/>
      <c r="AM4" s="47"/>
      <c r="AN4" s="48"/>
      <c r="AO4" s="48"/>
      <c r="AP4" s="48"/>
      <c r="AQ4" s="48"/>
      <c r="AR4" s="48"/>
      <c r="AS4" s="51"/>
      <c r="AT4" s="57"/>
      <c r="AU4" s="57"/>
      <c r="AV4" s="47"/>
      <c r="AW4" s="48"/>
      <c r="AX4" s="48"/>
      <c r="AY4" s="48"/>
      <c r="AZ4" s="48"/>
      <c r="BA4" s="48"/>
      <c r="BB4" s="51"/>
      <c r="BC4" s="47"/>
      <c r="BD4" s="48"/>
      <c r="BE4" s="48"/>
      <c r="BF4" s="48"/>
      <c r="BG4" s="48"/>
      <c r="BH4" s="48"/>
      <c r="BI4" s="51"/>
      <c r="BN4" s="62"/>
      <c r="BO4" s="62"/>
      <c r="BP4" s="62"/>
      <c r="BQ4" s="62"/>
      <c r="BR4" s="62"/>
      <c r="BS4" s="62"/>
      <c r="BT4" s="62"/>
      <c r="BU4" s="62"/>
      <c r="BV4" s="3"/>
      <c r="BW4" s="3"/>
      <c r="BX4" s="3"/>
      <c r="BY4" s="3"/>
      <c r="BZ4" s="3"/>
      <c r="CA4" s="3"/>
      <c r="CB4" s="3"/>
      <c r="CC4" s="3"/>
      <c r="CD4" s="68"/>
      <c r="CE4" s="69"/>
      <c r="CF4" s="69"/>
      <c r="CG4" s="69"/>
      <c r="CH4" s="69"/>
      <c r="CI4" s="69"/>
      <c r="CJ4" s="69"/>
      <c r="CK4" s="69"/>
      <c r="CL4" s="78"/>
      <c r="CM4" s="78"/>
      <c r="CN4" s="78"/>
      <c r="CO4" s="78"/>
      <c r="CP4" s="69"/>
      <c r="CQ4" s="69"/>
      <c r="CR4" s="69"/>
      <c r="CS4" s="69"/>
      <c r="CT4" s="69"/>
      <c r="CU4" s="69"/>
      <c r="CV4" s="69"/>
      <c r="CW4" s="69"/>
      <c r="CX4" s="71"/>
      <c r="CY4" s="71"/>
      <c r="CZ4" s="71"/>
      <c r="DA4" s="71"/>
      <c r="DB4" s="71"/>
      <c r="DC4" s="71"/>
      <c r="DD4" s="71"/>
      <c r="DE4" s="71"/>
      <c r="DG4" s="87"/>
      <c r="DH4" s="87"/>
      <c r="DI4" s="87"/>
      <c r="DJ4" s="92"/>
      <c r="DK4" s="87"/>
      <c r="DL4" s="87"/>
      <c r="DM4" s="87"/>
      <c r="DN4" s="87"/>
      <c r="DQ4" s="71"/>
      <c r="DR4" s="71"/>
      <c r="DS4" s="71"/>
      <c r="DT4" s="71"/>
      <c r="DU4" s="71"/>
      <c r="DV4" s="71"/>
      <c r="DW4" s="71"/>
      <c r="DX4" s="71"/>
      <c r="DY4" s="78"/>
      <c r="DZ4" s="102"/>
      <c r="EA4" s="78"/>
      <c r="EB4" s="78"/>
      <c r="EC4" s="78"/>
      <c r="ED4" s="78"/>
      <c r="EE4" s="78"/>
      <c r="EF4" s="78"/>
      <c r="EL4" s="78"/>
      <c r="EM4" s="78"/>
      <c r="EN4" s="78"/>
      <c r="EO4" s="78"/>
      <c r="EP4" s="78"/>
      <c r="EQ4" s="78"/>
      <c r="ER4" s="78"/>
      <c r="ES4" s="78"/>
      <c r="EU4" s="9"/>
      <c r="EV4" s="9"/>
      <c r="EW4" s="9"/>
      <c r="EX4" s="9"/>
      <c r="EY4" s="107"/>
      <c r="EZ4" s="107"/>
      <c r="FA4" s="107"/>
      <c r="FB4" s="107"/>
      <c r="FC4" s="108"/>
      <c r="FD4" s="108"/>
      <c r="FE4" s="108"/>
      <c r="FF4" s="108"/>
      <c r="FG4" s="78"/>
      <c r="FH4" s="111"/>
      <c r="FI4" s="111"/>
      <c r="FJ4" s="111"/>
      <c r="FK4" s="111"/>
      <c r="FL4" s="111"/>
      <c r="FM4" s="78"/>
      <c r="FN4" s="71"/>
      <c r="FO4" s="111"/>
      <c r="FP4" s="111"/>
      <c r="FQ4" s="111"/>
      <c r="FR4" s="111"/>
      <c r="FS4" s="111"/>
      <c r="FT4" s="111"/>
      <c r="FU4" s="111"/>
      <c r="FV4" s="111"/>
      <c r="FW4" s="111"/>
      <c r="FX4" s="111"/>
    </row>
    <row r="5" spans="1:180">
      <c r="A5" s="23"/>
      <c r="B5" s="181" t="s">
        <v>334</v>
      </c>
      <c r="C5" s="182"/>
      <c r="D5" s="181"/>
      <c r="E5" s="181"/>
      <c r="F5" s="181"/>
      <c r="G5" s="181"/>
      <c r="H5" s="182"/>
      <c r="I5" s="41"/>
      <c r="J5" s="42"/>
      <c r="K5" s="42"/>
      <c r="L5" s="42"/>
      <c r="M5" s="42"/>
      <c r="N5" s="43"/>
      <c r="O5" s="44"/>
      <c r="P5" s="45" t="s">
        <v>335</v>
      </c>
      <c r="Q5" s="45" t="s">
        <v>336</v>
      </c>
      <c r="R5" s="45" t="s">
        <v>336</v>
      </c>
      <c r="S5" s="45" t="s">
        <v>337</v>
      </c>
      <c r="T5" s="45" t="s">
        <v>337</v>
      </c>
      <c r="U5" s="49" t="s">
        <v>338</v>
      </c>
      <c r="V5" s="49" t="s">
        <v>338</v>
      </c>
      <c r="W5" s="49"/>
      <c r="X5" s="45" t="s">
        <v>335</v>
      </c>
      <c r="Y5" s="45" t="s">
        <v>336</v>
      </c>
      <c r="Z5" s="45" t="s">
        <v>336</v>
      </c>
      <c r="AA5" s="45" t="s">
        <v>337</v>
      </c>
      <c r="AB5" s="45" t="s">
        <v>337</v>
      </c>
      <c r="AC5" s="49" t="s">
        <v>338</v>
      </c>
      <c r="AD5" s="49" t="s">
        <v>338</v>
      </c>
      <c r="AE5" s="49"/>
      <c r="AF5" s="45" t="s">
        <v>335</v>
      </c>
      <c r="AG5" s="45" t="s">
        <v>336</v>
      </c>
      <c r="AH5" s="45" t="s">
        <v>336</v>
      </c>
      <c r="AI5" s="45" t="s">
        <v>337</v>
      </c>
      <c r="AJ5" s="45" t="s">
        <v>337</v>
      </c>
      <c r="AK5" s="49" t="s">
        <v>338</v>
      </c>
      <c r="AL5" s="49" t="s">
        <v>338</v>
      </c>
      <c r="AM5" s="45" t="s">
        <v>335</v>
      </c>
      <c r="AN5" s="45" t="s">
        <v>336</v>
      </c>
      <c r="AO5" s="45" t="s">
        <v>336</v>
      </c>
      <c r="AP5" s="45" t="s">
        <v>337</v>
      </c>
      <c r="AQ5" s="45" t="s">
        <v>337</v>
      </c>
      <c r="AR5" s="49" t="s">
        <v>338</v>
      </c>
      <c r="AS5" s="49" t="s">
        <v>338</v>
      </c>
      <c r="AT5" s="59"/>
      <c r="AU5" s="59"/>
      <c r="AV5" s="45" t="s">
        <v>335</v>
      </c>
      <c r="AW5" s="45" t="s">
        <v>336</v>
      </c>
      <c r="AX5" s="45" t="s">
        <v>336</v>
      </c>
      <c r="AY5" s="45" t="s">
        <v>337</v>
      </c>
      <c r="AZ5" s="45" t="s">
        <v>337</v>
      </c>
      <c r="BA5" s="49" t="s">
        <v>338</v>
      </c>
      <c r="BB5" s="49" t="s">
        <v>338</v>
      </c>
      <c r="BC5" s="45" t="s">
        <v>335</v>
      </c>
      <c r="BD5" s="45" t="s">
        <v>336</v>
      </c>
      <c r="BE5" s="45" t="s">
        <v>336</v>
      </c>
      <c r="BF5" s="45" t="s">
        <v>337</v>
      </c>
      <c r="BG5" s="45" t="s">
        <v>337</v>
      </c>
      <c r="BH5" s="49" t="s">
        <v>338</v>
      </c>
      <c r="BI5" s="49" t="s">
        <v>338</v>
      </c>
      <c r="BN5" s="63"/>
      <c r="BO5" s="64"/>
      <c r="BP5" s="63"/>
      <c r="BQ5" s="63"/>
      <c r="BR5" s="63"/>
      <c r="BS5" s="63"/>
      <c r="BT5" s="63"/>
      <c r="BU5" s="63"/>
      <c r="BV5" s="66"/>
      <c r="BW5" s="66"/>
      <c r="BX5" s="66"/>
      <c r="BY5" s="67"/>
      <c r="BZ5" s="66"/>
      <c r="CA5" s="66"/>
      <c r="CB5" s="66"/>
      <c r="CC5" s="66"/>
      <c r="CD5" s="63"/>
      <c r="CE5" s="70"/>
      <c r="CF5" s="70"/>
      <c r="CG5" s="70"/>
      <c r="CH5" s="70"/>
      <c r="CI5" s="70"/>
      <c r="CJ5" s="70"/>
      <c r="CK5" s="70"/>
      <c r="CL5" s="79"/>
      <c r="CM5" s="79"/>
      <c r="CN5" s="79"/>
      <c r="CO5" s="79"/>
      <c r="CP5" s="70"/>
      <c r="CQ5" s="80"/>
      <c r="CR5" s="70"/>
      <c r="CS5" s="80"/>
      <c r="CT5" s="70"/>
      <c r="CU5" s="80"/>
      <c r="CV5" s="70"/>
      <c r="CW5" s="70"/>
      <c r="CX5" s="82"/>
      <c r="CY5" s="82"/>
      <c r="CZ5" s="82"/>
      <c r="DA5" s="82"/>
      <c r="DB5" s="82"/>
      <c r="DC5" s="82"/>
      <c r="DD5" s="82"/>
      <c r="DE5" s="82"/>
      <c r="DG5" s="79"/>
      <c r="DH5" s="79"/>
      <c r="DI5" s="79"/>
      <c r="DJ5" s="93"/>
      <c r="DK5" s="79"/>
      <c r="DL5" s="79"/>
      <c r="DM5" s="79"/>
      <c r="DN5" s="79"/>
      <c r="DQ5" s="82"/>
      <c r="DR5" s="101"/>
      <c r="DS5" s="82"/>
      <c r="DT5" s="101"/>
      <c r="DU5" s="82"/>
      <c r="DV5" s="101"/>
      <c r="DW5" s="82"/>
      <c r="DX5" s="101"/>
      <c r="DY5" s="79"/>
      <c r="DZ5" s="93"/>
      <c r="EA5" s="79"/>
      <c r="EB5" s="79"/>
      <c r="EC5" s="79"/>
      <c r="ED5" s="79"/>
      <c r="EE5" s="79"/>
      <c r="EF5" s="79"/>
      <c r="EG5" s="101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112"/>
      <c r="FI5" s="112"/>
      <c r="FJ5" s="112"/>
      <c r="FK5" s="112"/>
      <c r="FL5" s="112"/>
      <c r="FM5" s="119"/>
      <c r="FN5" s="69"/>
      <c r="FO5" s="112"/>
      <c r="FP5" s="112"/>
      <c r="FQ5" s="112"/>
      <c r="FR5" s="112"/>
      <c r="FS5" s="112"/>
      <c r="FT5" s="112"/>
      <c r="FU5" s="112"/>
      <c r="FV5" s="112"/>
      <c r="FW5" s="112"/>
      <c r="FX5" s="112"/>
    </row>
    <row r="6" spans="1:180" ht="26">
      <c r="B6" s="24" t="s">
        <v>339</v>
      </c>
      <c r="C6" s="25" t="s">
        <v>340</v>
      </c>
      <c r="G6" s="25" t="s">
        <v>341</v>
      </c>
      <c r="H6" s="25" t="s">
        <v>51</v>
      </c>
      <c r="I6" s="3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52"/>
      <c r="AN6" s="3"/>
      <c r="AO6" s="52"/>
      <c r="AP6" s="3"/>
      <c r="AQ6" s="52"/>
      <c r="AR6" s="3"/>
      <c r="AS6" s="52"/>
      <c r="AT6" s="3"/>
      <c r="AU6" s="3"/>
      <c r="AV6" s="52"/>
      <c r="AW6" s="3"/>
      <c r="AX6" s="52"/>
      <c r="AY6" s="3"/>
      <c r="AZ6" s="52"/>
      <c r="BA6" s="3"/>
      <c r="BB6" s="52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94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94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113">
        <v>398</v>
      </c>
      <c r="FI6" s="113"/>
      <c r="FJ6" s="113">
        <v>0</v>
      </c>
      <c r="FK6" s="113"/>
      <c r="FL6" s="113">
        <v>0</v>
      </c>
      <c r="FO6" s="113">
        <f t="shared" ref="FO6:FS6" si="0">FH6*0.9</f>
        <v>358.2</v>
      </c>
      <c r="FP6" s="113"/>
      <c r="FQ6" s="113">
        <f t="shared" si="0"/>
        <v>0</v>
      </c>
      <c r="FR6" s="113"/>
      <c r="FS6" s="113">
        <f t="shared" si="0"/>
        <v>0</v>
      </c>
      <c r="FT6" s="113">
        <f>FO6*0.9</f>
        <v>322.38</v>
      </c>
      <c r="FU6" s="113"/>
      <c r="FV6" s="113">
        <f>FQ6*0.9</f>
        <v>0</v>
      </c>
      <c r="FW6" s="113"/>
      <c r="FX6" s="113">
        <f>FS6*0.9</f>
        <v>0</v>
      </c>
    </row>
    <row r="7" spans="1:180" ht="26">
      <c r="C7" s="25" t="s">
        <v>342</v>
      </c>
      <c r="G7" s="25" t="s">
        <v>343</v>
      </c>
      <c r="H7" s="25" t="s">
        <v>102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52"/>
      <c r="AN7" s="3"/>
      <c r="AO7" s="52"/>
      <c r="AP7" s="3"/>
      <c r="AQ7" s="52"/>
      <c r="AR7" s="3"/>
      <c r="AS7" s="52"/>
      <c r="AT7" s="3"/>
      <c r="AU7" s="3"/>
      <c r="AV7" s="52"/>
      <c r="AW7" s="3"/>
      <c r="AX7" s="52"/>
      <c r="AY7" s="3"/>
      <c r="AZ7" s="52"/>
      <c r="BA7" s="3"/>
      <c r="BB7" s="52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94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94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113">
        <v>498</v>
      </c>
      <c r="FI7" s="113"/>
      <c r="FJ7" s="113">
        <v>498</v>
      </c>
      <c r="FK7" s="113"/>
      <c r="FL7" s="113">
        <v>502</v>
      </c>
      <c r="FO7" s="113">
        <f t="shared" ref="FO7:FO28" si="1">FH7*0.9</f>
        <v>448.2</v>
      </c>
      <c r="FP7" s="113"/>
      <c r="FQ7" s="113">
        <f t="shared" ref="FQ7:FQ28" si="2">FJ7*0.9</f>
        <v>448.2</v>
      </c>
      <c r="FR7" s="113"/>
      <c r="FS7" s="113">
        <f t="shared" ref="FS7:FS28" si="3">FL7*0.9</f>
        <v>451.8</v>
      </c>
      <c r="FT7" s="113">
        <f t="shared" ref="FT7:FT29" si="4">FO7*0.9</f>
        <v>403.38</v>
      </c>
      <c r="FU7" s="113"/>
      <c r="FV7" s="113">
        <f t="shared" ref="FV7:FV29" si="5">FQ7*0.9</f>
        <v>403.38</v>
      </c>
      <c r="FW7" s="113"/>
      <c r="FX7" s="113">
        <f t="shared" ref="FX7:FX29" si="6">FS7*0.9</f>
        <v>406.62</v>
      </c>
    </row>
    <row r="8" spans="1:180" ht="26">
      <c r="C8" s="25" t="s">
        <v>344</v>
      </c>
      <c r="G8" s="25" t="s">
        <v>343</v>
      </c>
      <c r="H8" s="25" t="s">
        <v>345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52"/>
      <c r="AN8" s="3"/>
      <c r="AO8" s="52"/>
      <c r="AP8" s="3"/>
      <c r="AQ8" s="52"/>
      <c r="AR8" s="3"/>
      <c r="AS8" s="52"/>
      <c r="AT8" s="3"/>
      <c r="AU8" s="3"/>
      <c r="AV8" s="52"/>
      <c r="AW8" s="3"/>
      <c r="AX8" s="52"/>
      <c r="AY8" s="3"/>
      <c r="AZ8" s="52"/>
      <c r="BA8" s="3"/>
      <c r="BB8" s="52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94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94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113">
        <v>524</v>
      </c>
      <c r="FI8" s="113"/>
      <c r="FJ8" s="113">
        <v>524</v>
      </c>
      <c r="FK8" s="113"/>
      <c r="FL8" s="113">
        <v>524</v>
      </c>
      <c r="FO8" s="113">
        <f t="shared" si="1"/>
        <v>471.6</v>
      </c>
      <c r="FP8" s="113"/>
      <c r="FQ8" s="113">
        <f t="shared" si="2"/>
        <v>471.6</v>
      </c>
      <c r="FR8" s="113"/>
      <c r="FS8" s="113">
        <f t="shared" si="3"/>
        <v>471.6</v>
      </c>
      <c r="FT8" s="113">
        <f t="shared" si="4"/>
        <v>424.44</v>
      </c>
      <c r="FU8" s="113"/>
      <c r="FV8" s="113">
        <f t="shared" si="5"/>
        <v>424.44</v>
      </c>
      <c r="FW8" s="113"/>
      <c r="FX8" s="113">
        <f t="shared" si="6"/>
        <v>424.44</v>
      </c>
    </row>
    <row r="9" spans="1:180" ht="26">
      <c r="C9" s="25" t="s">
        <v>346</v>
      </c>
      <c r="G9" s="25" t="s">
        <v>347</v>
      </c>
      <c r="H9" s="25" t="s">
        <v>348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52"/>
      <c r="AN9" s="3"/>
      <c r="AO9" s="52"/>
      <c r="AP9" s="3"/>
      <c r="AQ9" s="52"/>
      <c r="AR9" s="3"/>
      <c r="AS9" s="52"/>
      <c r="AT9" s="3"/>
      <c r="AU9" s="3"/>
      <c r="AV9" s="52"/>
      <c r="AW9" s="3"/>
      <c r="AX9" s="52"/>
      <c r="AY9" s="3"/>
      <c r="AZ9" s="52"/>
      <c r="BA9" s="3"/>
      <c r="BB9" s="52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94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94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113">
        <v>595</v>
      </c>
      <c r="FI9" s="113"/>
      <c r="FJ9" s="113">
        <v>602</v>
      </c>
      <c r="FK9" s="113"/>
      <c r="FL9" s="113">
        <v>604</v>
      </c>
      <c r="FO9" s="113">
        <f t="shared" si="1"/>
        <v>535.5</v>
      </c>
      <c r="FP9" s="113"/>
      <c r="FQ9" s="113">
        <f t="shared" si="2"/>
        <v>541.79999999999995</v>
      </c>
      <c r="FR9" s="113"/>
      <c r="FS9" s="113">
        <f t="shared" si="3"/>
        <v>543.6</v>
      </c>
      <c r="FT9" s="113">
        <f t="shared" si="4"/>
        <v>481.95</v>
      </c>
      <c r="FU9" s="113"/>
      <c r="FV9" s="113">
        <f t="shared" si="5"/>
        <v>487.62</v>
      </c>
      <c r="FW9" s="113"/>
      <c r="FX9" s="113">
        <f t="shared" si="6"/>
        <v>489.24</v>
      </c>
    </row>
    <row r="10" spans="1:180" s="2" customFormat="1" ht="39">
      <c r="B10" s="26"/>
      <c r="C10" s="25" t="s">
        <v>349</v>
      </c>
      <c r="D10" s="26"/>
      <c r="E10" s="26"/>
      <c r="F10" s="26"/>
      <c r="G10" s="25" t="s">
        <v>350</v>
      </c>
      <c r="H10" s="25" t="s">
        <v>351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53"/>
      <c r="AN10" s="26"/>
      <c r="AO10" s="53"/>
      <c r="AP10" s="26"/>
      <c r="AQ10" s="53"/>
      <c r="AR10" s="26"/>
      <c r="AS10" s="53"/>
      <c r="AT10" s="26"/>
      <c r="AU10" s="26"/>
      <c r="AV10" s="53"/>
      <c r="AW10" s="26"/>
      <c r="AX10" s="53"/>
      <c r="AY10" s="26"/>
      <c r="AZ10" s="53"/>
      <c r="BA10" s="26"/>
      <c r="BB10" s="53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95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95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114">
        <v>834</v>
      </c>
      <c r="FI10" s="114"/>
      <c r="FJ10" s="114">
        <v>750</v>
      </c>
      <c r="FK10" s="114"/>
      <c r="FL10" s="114">
        <v>840</v>
      </c>
      <c r="FM10" s="120"/>
      <c r="FN10" s="120"/>
      <c r="FO10" s="113">
        <f t="shared" si="1"/>
        <v>750.6</v>
      </c>
      <c r="FP10" s="114"/>
      <c r="FQ10" s="113">
        <f t="shared" si="2"/>
        <v>675</v>
      </c>
      <c r="FR10" s="114"/>
      <c r="FS10" s="113">
        <f t="shared" si="3"/>
        <v>756</v>
      </c>
      <c r="FT10" s="113">
        <f t="shared" si="4"/>
        <v>675.54</v>
      </c>
      <c r="FU10" s="114"/>
      <c r="FV10" s="113">
        <f t="shared" si="5"/>
        <v>607.5</v>
      </c>
      <c r="FW10" s="114"/>
      <c r="FX10" s="113">
        <f t="shared" si="6"/>
        <v>680.4</v>
      </c>
    </row>
    <row r="11" spans="1:180" s="2" customFormat="1" ht="26">
      <c r="B11" s="26"/>
      <c r="C11" s="25" t="s">
        <v>352</v>
      </c>
      <c r="D11" s="26"/>
      <c r="E11" s="26"/>
      <c r="F11" s="26"/>
      <c r="G11" s="25" t="s">
        <v>353</v>
      </c>
      <c r="H11" s="25" t="s">
        <v>354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53"/>
      <c r="AN11" s="26"/>
      <c r="AO11" s="53"/>
      <c r="AP11" s="26"/>
      <c r="AQ11" s="53"/>
      <c r="AR11" s="26"/>
      <c r="AS11" s="53"/>
      <c r="AT11" s="26"/>
      <c r="AU11" s="26"/>
      <c r="AV11" s="53"/>
      <c r="AW11" s="26"/>
      <c r="AX11" s="53"/>
      <c r="AY11" s="26"/>
      <c r="AZ11" s="53"/>
      <c r="BA11" s="26"/>
      <c r="BB11" s="53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95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95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114">
        <v>369</v>
      </c>
      <c r="FI11" s="114"/>
      <c r="FJ11" s="114">
        <v>369</v>
      </c>
      <c r="FK11" s="114"/>
      <c r="FL11" s="114">
        <v>0</v>
      </c>
      <c r="FM11" s="120"/>
      <c r="FN11" s="120"/>
      <c r="FO11" s="113">
        <f t="shared" si="1"/>
        <v>332.1</v>
      </c>
      <c r="FP11" s="114"/>
      <c r="FQ11" s="113">
        <f t="shared" si="2"/>
        <v>332.1</v>
      </c>
      <c r="FR11" s="114"/>
      <c r="FS11" s="113">
        <f t="shared" si="3"/>
        <v>0</v>
      </c>
      <c r="FT11" s="113">
        <f t="shared" si="4"/>
        <v>298.89</v>
      </c>
      <c r="FU11" s="114"/>
      <c r="FV11" s="113">
        <f t="shared" si="5"/>
        <v>298.89</v>
      </c>
      <c r="FW11" s="114"/>
      <c r="FX11" s="113">
        <f t="shared" si="6"/>
        <v>0</v>
      </c>
    </row>
    <row r="12" spans="1:180" s="2" customFormat="1" ht="26">
      <c r="B12" s="26"/>
      <c r="C12" s="25" t="s">
        <v>355</v>
      </c>
      <c r="D12" s="26"/>
      <c r="E12" s="26"/>
      <c r="F12" s="26"/>
      <c r="G12" s="25" t="s">
        <v>356</v>
      </c>
      <c r="H12" s="25" t="s">
        <v>357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53"/>
      <c r="AN12" s="26"/>
      <c r="AO12" s="53"/>
      <c r="AP12" s="26"/>
      <c r="AQ12" s="53"/>
      <c r="AR12" s="26"/>
      <c r="AS12" s="53"/>
      <c r="AT12" s="26"/>
      <c r="AU12" s="26"/>
      <c r="AV12" s="53"/>
      <c r="AW12" s="26"/>
      <c r="AX12" s="53"/>
      <c r="AY12" s="26"/>
      <c r="AZ12" s="53"/>
      <c r="BA12" s="26"/>
      <c r="BB12" s="53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95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95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114">
        <v>737</v>
      </c>
      <c r="FI12" s="114"/>
      <c r="FJ12" s="114">
        <v>737</v>
      </c>
      <c r="FK12" s="114"/>
      <c r="FL12" s="114">
        <v>734</v>
      </c>
      <c r="FM12" s="120"/>
      <c r="FN12" s="120"/>
      <c r="FO12" s="113">
        <f t="shared" si="1"/>
        <v>663.3</v>
      </c>
      <c r="FP12" s="114"/>
      <c r="FQ12" s="113">
        <f t="shared" si="2"/>
        <v>663.3</v>
      </c>
      <c r="FR12" s="114"/>
      <c r="FS12" s="113">
        <f t="shared" si="3"/>
        <v>660.6</v>
      </c>
      <c r="FT12" s="113">
        <f t="shared" si="4"/>
        <v>596.97</v>
      </c>
      <c r="FU12" s="114"/>
      <c r="FV12" s="113">
        <f t="shared" si="5"/>
        <v>596.97</v>
      </c>
      <c r="FW12" s="114"/>
      <c r="FX12" s="113">
        <f t="shared" si="6"/>
        <v>594.54</v>
      </c>
    </row>
    <row r="13" spans="1:180" s="2" customFormat="1" ht="65">
      <c r="B13" s="26"/>
      <c r="C13" s="25" t="s">
        <v>358</v>
      </c>
      <c r="D13" s="26"/>
      <c r="E13" s="26"/>
      <c r="F13" s="26"/>
      <c r="G13" s="25" t="s">
        <v>359</v>
      </c>
      <c r="H13" s="25" t="s">
        <v>360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53"/>
      <c r="AN13" s="26"/>
      <c r="AO13" s="53"/>
      <c r="AP13" s="26"/>
      <c r="AQ13" s="53"/>
      <c r="AR13" s="26"/>
      <c r="AS13" s="53"/>
      <c r="AT13" s="26"/>
      <c r="AU13" s="26"/>
      <c r="AV13" s="53"/>
      <c r="AW13" s="26"/>
      <c r="AX13" s="53"/>
      <c r="AY13" s="26"/>
      <c r="AZ13" s="53"/>
      <c r="BA13" s="26"/>
      <c r="BB13" s="53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95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95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114">
        <v>556</v>
      </c>
      <c r="FI13" s="114"/>
      <c r="FJ13" s="114">
        <v>559</v>
      </c>
      <c r="FK13" s="114"/>
      <c r="FL13" s="114">
        <v>553</v>
      </c>
      <c r="FM13" s="120"/>
      <c r="FN13" s="120"/>
      <c r="FO13" s="113">
        <f t="shared" si="1"/>
        <v>500.4</v>
      </c>
      <c r="FP13" s="114"/>
      <c r="FQ13" s="113">
        <f t="shared" si="2"/>
        <v>503.1</v>
      </c>
      <c r="FR13" s="114"/>
      <c r="FS13" s="113">
        <f t="shared" si="3"/>
        <v>497.7</v>
      </c>
      <c r="FT13" s="113">
        <f t="shared" si="4"/>
        <v>450.36</v>
      </c>
      <c r="FU13" s="114"/>
      <c r="FV13" s="113">
        <f t="shared" si="5"/>
        <v>452.79</v>
      </c>
      <c r="FW13" s="114"/>
      <c r="FX13" s="113">
        <f t="shared" si="6"/>
        <v>447.93</v>
      </c>
    </row>
    <row r="14" spans="1:180" s="2" customFormat="1" ht="26">
      <c r="B14" s="26"/>
      <c r="C14" s="25" t="s">
        <v>361</v>
      </c>
      <c r="D14" s="26"/>
      <c r="E14" s="26"/>
      <c r="F14" s="26"/>
      <c r="G14" s="25" t="s">
        <v>353</v>
      </c>
      <c r="H14" s="25" t="s">
        <v>194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53"/>
      <c r="AN14" s="26"/>
      <c r="AO14" s="53"/>
      <c r="AP14" s="26"/>
      <c r="AQ14" s="53"/>
      <c r="AR14" s="26"/>
      <c r="AS14" s="53"/>
      <c r="AT14" s="26"/>
      <c r="AU14" s="26"/>
      <c r="AV14" s="53"/>
      <c r="AW14" s="26"/>
      <c r="AX14" s="53"/>
      <c r="AY14" s="26"/>
      <c r="AZ14" s="53"/>
      <c r="BA14" s="26"/>
      <c r="BB14" s="53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95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95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114">
        <v>401</v>
      </c>
      <c r="FI14" s="114"/>
      <c r="FJ14" s="114">
        <v>401</v>
      </c>
      <c r="FK14" s="114"/>
      <c r="FL14" s="114">
        <v>0</v>
      </c>
      <c r="FM14" s="120"/>
      <c r="FN14" s="120"/>
      <c r="FO14" s="113">
        <f t="shared" si="1"/>
        <v>360.9</v>
      </c>
      <c r="FP14" s="114"/>
      <c r="FQ14" s="113">
        <f t="shared" si="2"/>
        <v>360.9</v>
      </c>
      <c r="FR14" s="114"/>
      <c r="FS14" s="113">
        <f t="shared" si="3"/>
        <v>0</v>
      </c>
      <c r="FT14" s="113">
        <f t="shared" si="4"/>
        <v>324.81</v>
      </c>
      <c r="FU14" s="114"/>
      <c r="FV14" s="113">
        <f t="shared" si="5"/>
        <v>324.81</v>
      </c>
      <c r="FW14" s="114"/>
      <c r="FX14" s="113">
        <f t="shared" si="6"/>
        <v>0</v>
      </c>
    </row>
    <row r="15" spans="1:180" s="2" customFormat="1">
      <c r="B15" s="26"/>
      <c r="C15" s="25" t="s">
        <v>362</v>
      </c>
      <c r="D15" s="26"/>
      <c r="E15" s="26"/>
      <c r="F15" s="26"/>
      <c r="G15" s="25" t="s">
        <v>363</v>
      </c>
      <c r="H15" s="25" t="s">
        <v>364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53"/>
      <c r="AN15" s="26"/>
      <c r="AO15" s="53"/>
      <c r="AP15" s="26"/>
      <c r="AQ15" s="53"/>
      <c r="AR15" s="26"/>
      <c r="AS15" s="53"/>
      <c r="AT15" s="26"/>
      <c r="AU15" s="26"/>
      <c r="AV15" s="53"/>
      <c r="AW15" s="26"/>
      <c r="AX15" s="53"/>
      <c r="AY15" s="26"/>
      <c r="AZ15" s="53"/>
      <c r="BA15" s="26"/>
      <c r="BB15" s="53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95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95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114">
        <v>301</v>
      </c>
      <c r="FI15" s="114"/>
      <c r="FJ15" s="114">
        <v>298</v>
      </c>
      <c r="FK15" s="114"/>
      <c r="FL15" s="114">
        <v>0</v>
      </c>
      <c r="FM15" s="120"/>
      <c r="FN15" s="120"/>
      <c r="FO15" s="113">
        <f t="shared" si="1"/>
        <v>270.89999999999998</v>
      </c>
      <c r="FP15" s="114"/>
      <c r="FQ15" s="113">
        <f t="shared" si="2"/>
        <v>268.2</v>
      </c>
      <c r="FR15" s="114"/>
      <c r="FS15" s="113">
        <f t="shared" si="3"/>
        <v>0</v>
      </c>
      <c r="FT15" s="113">
        <f t="shared" si="4"/>
        <v>243.81</v>
      </c>
      <c r="FU15" s="114"/>
      <c r="FV15" s="113">
        <f t="shared" si="5"/>
        <v>241.38</v>
      </c>
      <c r="FW15" s="114"/>
      <c r="FX15" s="113">
        <f t="shared" si="6"/>
        <v>0</v>
      </c>
    </row>
    <row r="16" spans="1:180" s="2" customFormat="1" ht="26">
      <c r="B16" s="26"/>
      <c r="C16" s="25" t="s">
        <v>365</v>
      </c>
      <c r="D16" s="26"/>
      <c r="E16" s="26"/>
      <c r="F16" s="26"/>
      <c r="G16" s="25" t="s">
        <v>359</v>
      </c>
      <c r="H16" s="25" t="s">
        <v>366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53"/>
      <c r="AN16" s="26"/>
      <c r="AO16" s="53"/>
      <c r="AP16" s="26"/>
      <c r="AQ16" s="53"/>
      <c r="AR16" s="26"/>
      <c r="AS16" s="53"/>
      <c r="AT16" s="26"/>
      <c r="AU16" s="26"/>
      <c r="AV16" s="53"/>
      <c r="AW16" s="26"/>
      <c r="AX16" s="53"/>
      <c r="AY16" s="26"/>
      <c r="AZ16" s="53"/>
      <c r="BA16" s="26"/>
      <c r="BB16" s="53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95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95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114">
        <v>310</v>
      </c>
      <c r="FI16" s="114"/>
      <c r="FJ16" s="114">
        <v>310</v>
      </c>
      <c r="FK16" s="114"/>
      <c r="FL16" s="114">
        <v>313</v>
      </c>
      <c r="FM16" s="120"/>
      <c r="FN16" s="120"/>
      <c r="FO16" s="113">
        <f t="shared" si="1"/>
        <v>279</v>
      </c>
      <c r="FP16" s="114"/>
      <c r="FQ16" s="113">
        <f t="shared" si="2"/>
        <v>279</v>
      </c>
      <c r="FR16" s="114"/>
      <c r="FS16" s="113">
        <f t="shared" si="3"/>
        <v>281.7</v>
      </c>
      <c r="FT16" s="113">
        <f t="shared" si="4"/>
        <v>251.1</v>
      </c>
      <c r="FU16" s="114"/>
      <c r="FV16" s="113">
        <f t="shared" si="5"/>
        <v>251.1</v>
      </c>
      <c r="FW16" s="114"/>
      <c r="FX16" s="113">
        <f t="shared" si="6"/>
        <v>253.53</v>
      </c>
    </row>
    <row r="17" spans="2:180" s="2" customFormat="1" ht="26">
      <c r="B17" s="26"/>
      <c r="C17" s="25" t="s">
        <v>96</v>
      </c>
      <c r="D17" s="26"/>
      <c r="E17" s="26"/>
      <c r="F17" s="26"/>
      <c r="G17" s="25" t="s">
        <v>367</v>
      </c>
      <c r="H17" s="25" t="s">
        <v>368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53"/>
      <c r="AN17" s="26"/>
      <c r="AO17" s="53"/>
      <c r="AP17" s="26"/>
      <c r="AQ17" s="53"/>
      <c r="AR17" s="26"/>
      <c r="AS17" s="53"/>
      <c r="AT17" s="26"/>
      <c r="AU17" s="26"/>
      <c r="AV17" s="53"/>
      <c r="AW17" s="26"/>
      <c r="AX17" s="53"/>
      <c r="AY17" s="26"/>
      <c r="AZ17" s="53"/>
      <c r="BA17" s="26"/>
      <c r="BB17" s="53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95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95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114">
        <v>343</v>
      </c>
      <c r="FI17" s="114"/>
      <c r="FJ17" s="114">
        <v>343</v>
      </c>
      <c r="FK17" s="114"/>
      <c r="FL17" s="114">
        <v>0</v>
      </c>
      <c r="FM17" s="120"/>
      <c r="FN17" s="120"/>
      <c r="FO17" s="113">
        <f t="shared" si="1"/>
        <v>308.7</v>
      </c>
      <c r="FP17" s="114"/>
      <c r="FQ17" s="113">
        <f t="shared" si="2"/>
        <v>308.7</v>
      </c>
      <c r="FR17" s="114"/>
      <c r="FS17" s="113">
        <f t="shared" si="3"/>
        <v>0</v>
      </c>
      <c r="FT17" s="113">
        <f t="shared" si="4"/>
        <v>277.83</v>
      </c>
      <c r="FU17" s="114"/>
      <c r="FV17" s="113">
        <f t="shared" si="5"/>
        <v>277.83</v>
      </c>
      <c r="FW17" s="114"/>
      <c r="FX17" s="113">
        <f t="shared" si="6"/>
        <v>0</v>
      </c>
    </row>
    <row r="18" spans="2:180" s="2" customFormat="1" ht="26">
      <c r="B18" s="26"/>
      <c r="C18" s="25" t="s">
        <v>369</v>
      </c>
      <c r="D18" s="26"/>
      <c r="E18" s="26"/>
      <c r="F18" s="26"/>
      <c r="G18" s="25" t="s">
        <v>370</v>
      </c>
      <c r="H18" s="25" t="s">
        <v>371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53"/>
      <c r="AN18" s="26"/>
      <c r="AO18" s="53"/>
      <c r="AP18" s="26"/>
      <c r="AQ18" s="53"/>
      <c r="AR18" s="26"/>
      <c r="AS18" s="53"/>
      <c r="AT18" s="26"/>
      <c r="AU18" s="26"/>
      <c r="AV18" s="53"/>
      <c r="AW18" s="26"/>
      <c r="AX18" s="53"/>
      <c r="AY18" s="26"/>
      <c r="AZ18" s="53"/>
      <c r="BA18" s="26"/>
      <c r="BB18" s="53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95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95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114">
        <v>446</v>
      </c>
      <c r="FI18" s="114"/>
      <c r="FJ18" s="114">
        <v>446</v>
      </c>
      <c r="FK18" s="114"/>
      <c r="FL18" s="114">
        <v>0</v>
      </c>
      <c r="FM18" s="120"/>
      <c r="FN18" s="120"/>
      <c r="FO18" s="113">
        <f t="shared" si="1"/>
        <v>401.4</v>
      </c>
      <c r="FP18" s="114"/>
      <c r="FQ18" s="113">
        <f t="shared" si="2"/>
        <v>401.4</v>
      </c>
      <c r="FR18" s="114"/>
      <c r="FS18" s="113">
        <f t="shared" si="3"/>
        <v>0</v>
      </c>
      <c r="FT18" s="113">
        <f t="shared" si="4"/>
        <v>361.26</v>
      </c>
      <c r="FU18" s="114"/>
      <c r="FV18" s="113">
        <f t="shared" si="5"/>
        <v>361.26</v>
      </c>
      <c r="FW18" s="114"/>
      <c r="FX18" s="113">
        <f t="shared" si="6"/>
        <v>0</v>
      </c>
    </row>
    <row r="19" spans="2:180" s="2" customFormat="1" ht="26">
      <c r="B19" s="26"/>
      <c r="C19" s="25" t="s">
        <v>372</v>
      </c>
      <c r="D19" s="26"/>
      <c r="E19" s="26"/>
      <c r="F19" s="26"/>
      <c r="G19" s="25" t="s">
        <v>341</v>
      </c>
      <c r="H19" s="25" t="s">
        <v>373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53"/>
      <c r="AN19" s="26"/>
      <c r="AO19" s="53"/>
      <c r="AP19" s="26"/>
      <c r="AQ19" s="53"/>
      <c r="AR19" s="26"/>
      <c r="AS19" s="53"/>
      <c r="AT19" s="26"/>
      <c r="AU19" s="26"/>
      <c r="AV19" s="53"/>
      <c r="AW19" s="26"/>
      <c r="AX19" s="53"/>
      <c r="AY19" s="26"/>
      <c r="AZ19" s="53"/>
      <c r="BA19" s="26"/>
      <c r="BB19" s="53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95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95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114">
        <v>388</v>
      </c>
      <c r="FI19" s="114"/>
      <c r="FJ19" s="114">
        <v>0</v>
      </c>
      <c r="FK19" s="114"/>
      <c r="FL19" s="114">
        <v>0</v>
      </c>
      <c r="FM19" s="120"/>
      <c r="FN19" s="120"/>
      <c r="FO19" s="113">
        <f t="shared" si="1"/>
        <v>349.2</v>
      </c>
      <c r="FP19" s="114"/>
      <c r="FQ19" s="113">
        <f t="shared" si="2"/>
        <v>0</v>
      </c>
      <c r="FR19" s="114"/>
      <c r="FS19" s="113">
        <f t="shared" si="3"/>
        <v>0</v>
      </c>
      <c r="FT19" s="113">
        <f t="shared" si="4"/>
        <v>314.27999999999997</v>
      </c>
      <c r="FU19" s="114"/>
      <c r="FV19" s="113">
        <f t="shared" si="5"/>
        <v>0</v>
      </c>
      <c r="FW19" s="114"/>
      <c r="FX19" s="113">
        <f t="shared" si="6"/>
        <v>0</v>
      </c>
    </row>
    <row r="20" spans="2:180" s="2" customFormat="1" ht="39">
      <c r="B20" s="26"/>
      <c r="C20" s="25" t="s">
        <v>374</v>
      </c>
      <c r="D20" s="26"/>
      <c r="E20" s="26"/>
      <c r="F20" s="26"/>
      <c r="G20" s="25" t="s">
        <v>343</v>
      </c>
      <c r="H20" s="25" t="s">
        <v>375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53"/>
      <c r="AN20" s="26"/>
      <c r="AO20" s="53"/>
      <c r="AP20" s="26"/>
      <c r="AQ20" s="53"/>
      <c r="AR20" s="26"/>
      <c r="AS20" s="53"/>
      <c r="AT20" s="26"/>
      <c r="AU20" s="26"/>
      <c r="AV20" s="53"/>
      <c r="AW20" s="26"/>
      <c r="AX20" s="53"/>
      <c r="AY20" s="26"/>
      <c r="AZ20" s="53"/>
      <c r="BA20" s="26"/>
      <c r="BB20" s="53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95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95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114">
        <v>640</v>
      </c>
      <c r="FI20" s="114"/>
      <c r="FJ20" s="114">
        <v>637</v>
      </c>
      <c r="FK20" s="114"/>
      <c r="FL20" s="114">
        <v>633</v>
      </c>
      <c r="FM20" s="120"/>
      <c r="FN20" s="120"/>
      <c r="FO20" s="113">
        <f t="shared" si="1"/>
        <v>576</v>
      </c>
      <c r="FP20" s="114"/>
      <c r="FQ20" s="113">
        <f t="shared" si="2"/>
        <v>573.29999999999995</v>
      </c>
      <c r="FR20" s="114"/>
      <c r="FS20" s="113">
        <f t="shared" si="3"/>
        <v>569.70000000000005</v>
      </c>
      <c r="FT20" s="113">
        <f t="shared" si="4"/>
        <v>518.4</v>
      </c>
      <c r="FU20" s="114"/>
      <c r="FV20" s="113">
        <f t="shared" si="5"/>
        <v>515.97</v>
      </c>
      <c r="FW20" s="114"/>
      <c r="FX20" s="113">
        <f t="shared" si="6"/>
        <v>512.73</v>
      </c>
    </row>
    <row r="21" spans="2:180" s="2" customFormat="1" ht="26">
      <c r="B21" s="26"/>
      <c r="C21" s="25" t="s">
        <v>376</v>
      </c>
      <c r="D21" s="26"/>
      <c r="E21" s="26"/>
      <c r="F21" s="26"/>
      <c r="G21" s="25" t="s">
        <v>370</v>
      </c>
      <c r="H21" s="25" t="s">
        <v>377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53"/>
      <c r="AN21" s="26"/>
      <c r="AO21" s="53"/>
      <c r="AP21" s="26"/>
      <c r="AQ21" s="53"/>
      <c r="AR21" s="26"/>
      <c r="AS21" s="53"/>
      <c r="AT21" s="26"/>
      <c r="AU21" s="26"/>
      <c r="AV21" s="53"/>
      <c r="AW21" s="26"/>
      <c r="AX21" s="53"/>
      <c r="AY21" s="26"/>
      <c r="AZ21" s="53"/>
      <c r="BA21" s="26"/>
      <c r="BB21" s="53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95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95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114">
        <v>437</v>
      </c>
      <c r="FI21" s="114"/>
      <c r="FJ21" s="114">
        <v>437</v>
      </c>
      <c r="FK21" s="114"/>
      <c r="FL21" s="114">
        <v>0</v>
      </c>
      <c r="FM21" s="120"/>
      <c r="FN21" s="120"/>
      <c r="FO21" s="113">
        <f t="shared" si="1"/>
        <v>393.3</v>
      </c>
      <c r="FP21" s="114"/>
      <c r="FQ21" s="113">
        <f t="shared" si="2"/>
        <v>393.3</v>
      </c>
      <c r="FR21" s="114"/>
      <c r="FS21" s="113">
        <f t="shared" si="3"/>
        <v>0</v>
      </c>
      <c r="FT21" s="113">
        <f t="shared" si="4"/>
        <v>353.97</v>
      </c>
      <c r="FU21" s="114"/>
      <c r="FV21" s="113">
        <f t="shared" si="5"/>
        <v>353.97</v>
      </c>
      <c r="FW21" s="114"/>
      <c r="FX21" s="113">
        <f t="shared" si="6"/>
        <v>0</v>
      </c>
    </row>
    <row r="22" spans="2:180" s="2" customFormat="1" ht="26">
      <c r="B22" s="26"/>
      <c r="C22" s="25" t="s">
        <v>378</v>
      </c>
      <c r="D22" s="26"/>
      <c r="E22" s="26"/>
      <c r="F22" s="26"/>
      <c r="G22" s="25" t="s">
        <v>343</v>
      </c>
      <c r="H22" s="25" t="s">
        <v>379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53"/>
      <c r="AN22" s="26"/>
      <c r="AO22" s="53"/>
      <c r="AP22" s="26"/>
      <c r="AQ22" s="53"/>
      <c r="AR22" s="26"/>
      <c r="AS22" s="53"/>
      <c r="AT22" s="26"/>
      <c r="AU22" s="26"/>
      <c r="AV22" s="53"/>
      <c r="AW22" s="26"/>
      <c r="AX22" s="53"/>
      <c r="AY22" s="26"/>
      <c r="AZ22" s="53"/>
      <c r="BA22" s="26"/>
      <c r="BB22" s="53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95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95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114">
        <v>660</v>
      </c>
      <c r="FI22" s="114"/>
      <c r="FJ22" s="114">
        <v>666</v>
      </c>
      <c r="FK22" s="114"/>
      <c r="FL22" s="114">
        <v>659</v>
      </c>
      <c r="FM22" s="120"/>
      <c r="FN22" s="120"/>
      <c r="FO22" s="113">
        <f t="shared" si="1"/>
        <v>594</v>
      </c>
      <c r="FP22" s="114"/>
      <c r="FQ22" s="113">
        <f t="shared" si="2"/>
        <v>599.4</v>
      </c>
      <c r="FR22" s="114"/>
      <c r="FS22" s="113">
        <f t="shared" si="3"/>
        <v>593.1</v>
      </c>
      <c r="FT22" s="113">
        <f t="shared" si="4"/>
        <v>534.6</v>
      </c>
      <c r="FU22" s="114"/>
      <c r="FV22" s="113">
        <f t="shared" si="5"/>
        <v>539.46</v>
      </c>
      <c r="FW22" s="114"/>
      <c r="FX22" s="113">
        <f t="shared" si="6"/>
        <v>533.79</v>
      </c>
    </row>
    <row r="23" spans="2:180" s="2" customFormat="1" ht="39">
      <c r="B23" s="26"/>
      <c r="C23" s="25" t="s">
        <v>380</v>
      </c>
      <c r="D23" s="26"/>
      <c r="E23" s="26"/>
      <c r="F23" s="26"/>
      <c r="G23" s="25" t="s">
        <v>381</v>
      </c>
      <c r="H23" s="25" t="s">
        <v>382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53"/>
      <c r="AN23" s="26"/>
      <c r="AO23" s="53"/>
      <c r="AP23" s="26"/>
      <c r="AQ23" s="53"/>
      <c r="AR23" s="26"/>
      <c r="AS23" s="53"/>
      <c r="AT23" s="26"/>
      <c r="AU23" s="26"/>
      <c r="AV23" s="53"/>
      <c r="AW23" s="26"/>
      <c r="AX23" s="53"/>
      <c r="AY23" s="26"/>
      <c r="AZ23" s="53"/>
      <c r="BA23" s="26"/>
      <c r="BB23" s="53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95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95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114">
        <v>343</v>
      </c>
      <c r="FI23" s="114"/>
      <c r="FJ23" s="114">
        <v>343</v>
      </c>
      <c r="FK23" s="114"/>
      <c r="FL23" s="114">
        <v>0</v>
      </c>
      <c r="FM23" s="120"/>
      <c r="FN23" s="120"/>
      <c r="FO23" s="113">
        <f t="shared" si="1"/>
        <v>308.7</v>
      </c>
      <c r="FP23" s="114"/>
      <c r="FQ23" s="113">
        <f t="shared" si="2"/>
        <v>308.7</v>
      </c>
      <c r="FR23" s="114"/>
      <c r="FS23" s="113">
        <f t="shared" si="3"/>
        <v>0</v>
      </c>
      <c r="FT23" s="113">
        <f t="shared" si="4"/>
        <v>277.83</v>
      </c>
      <c r="FU23" s="114"/>
      <c r="FV23" s="113">
        <f t="shared" si="5"/>
        <v>277.83</v>
      </c>
      <c r="FW23" s="114"/>
      <c r="FX23" s="113">
        <f t="shared" si="6"/>
        <v>0</v>
      </c>
    </row>
    <row r="24" spans="2:180" s="2" customFormat="1" ht="26">
      <c r="B24" s="26"/>
      <c r="C24" s="25" t="s">
        <v>383</v>
      </c>
      <c r="D24" s="26"/>
      <c r="E24" s="26"/>
      <c r="F24" s="26"/>
      <c r="G24" s="25" t="s">
        <v>356</v>
      </c>
      <c r="H24" s="25" t="s">
        <v>384</v>
      </c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53"/>
      <c r="AN24" s="26"/>
      <c r="AO24" s="53"/>
      <c r="AP24" s="26"/>
      <c r="AQ24" s="53"/>
      <c r="AR24" s="26"/>
      <c r="AS24" s="53"/>
      <c r="AT24" s="26"/>
      <c r="AU24" s="26"/>
      <c r="AV24" s="53"/>
      <c r="AW24" s="26"/>
      <c r="AX24" s="53"/>
      <c r="AY24" s="26"/>
      <c r="AZ24" s="53"/>
      <c r="BA24" s="26"/>
      <c r="BB24" s="53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95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95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114">
        <v>466</v>
      </c>
      <c r="FI24" s="114"/>
      <c r="FJ24" s="114">
        <v>466</v>
      </c>
      <c r="FK24" s="114"/>
      <c r="FL24" s="114">
        <v>462</v>
      </c>
      <c r="FM24" s="120"/>
      <c r="FN24" s="120"/>
      <c r="FO24" s="113">
        <f t="shared" si="1"/>
        <v>419.4</v>
      </c>
      <c r="FP24" s="114"/>
      <c r="FQ24" s="113">
        <f t="shared" si="2"/>
        <v>419.4</v>
      </c>
      <c r="FR24" s="114"/>
      <c r="FS24" s="113">
        <f t="shared" si="3"/>
        <v>415.8</v>
      </c>
      <c r="FT24" s="113">
        <f t="shared" si="4"/>
        <v>377.46</v>
      </c>
      <c r="FU24" s="114"/>
      <c r="FV24" s="113">
        <f t="shared" si="5"/>
        <v>377.46</v>
      </c>
      <c r="FW24" s="114"/>
      <c r="FX24" s="113">
        <f t="shared" si="6"/>
        <v>374.22</v>
      </c>
    </row>
    <row r="25" spans="2:180" s="2" customFormat="1" ht="26">
      <c r="B25" s="26"/>
      <c r="C25" s="25" t="s">
        <v>16</v>
      </c>
      <c r="D25" s="26"/>
      <c r="E25" s="26"/>
      <c r="F25" s="26"/>
      <c r="G25" s="25" t="s">
        <v>370</v>
      </c>
      <c r="H25" s="25" t="s">
        <v>385</v>
      </c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53"/>
      <c r="AN25" s="26"/>
      <c r="AO25" s="53"/>
      <c r="AP25" s="26"/>
      <c r="AQ25" s="53"/>
      <c r="AR25" s="26"/>
      <c r="AS25" s="53"/>
      <c r="AT25" s="26"/>
      <c r="AU25" s="26"/>
      <c r="AV25" s="53"/>
      <c r="AW25" s="26"/>
      <c r="AX25" s="53"/>
      <c r="AY25" s="26"/>
      <c r="AZ25" s="53"/>
      <c r="BA25" s="26"/>
      <c r="BB25" s="53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95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95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114">
        <v>472</v>
      </c>
      <c r="FI25" s="114"/>
      <c r="FJ25" s="114">
        <v>472</v>
      </c>
      <c r="FK25" s="114"/>
      <c r="FL25" s="114">
        <v>0</v>
      </c>
      <c r="FM25" s="120"/>
      <c r="FN25" s="120"/>
      <c r="FO25" s="113">
        <f t="shared" si="1"/>
        <v>424.8</v>
      </c>
      <c r="FP25" s="114"/>
      <c r="FQ25" s="113">
        <f t="shared" si="2"/>
        <v>424.8</v>
      </c>
      <c r="FR25" s="114"/>
      <c r="FS25" s="113">
        <f t="shared" si="3"/>
        <v>0</v>
      </c>
      <c r="FT25" s="113">
        <f t="shared" si="4"/>
        <v>382.32</v>
      </c>
      <c r="FU25" s="114"/>
      <c r="FV25" s="113">
        <f t="shared" si="5"/>
        <v>382.32</v>
      </c>
      <c r="FW25" s="114"/>
      <c r="FX25" s="113">
        <f t="shared" si="6"/>
        <v>0</v>
      </c>
    </row>
    <row r="26" spans="2:180" s="2" customFormat="1" ht="26">
      <c r="B26" s="26"/>
      <c r="C26" s="25" t="s">
        <v>386</v>
      </c>
      <c r="D26" s="26"/>
      <c r="E26" s="26"/>
      <c r="F26" s="26"/>
      <c r="G26" s="25" t="s">
        <v>387</v>
      </c>
      <c r="H26" s="25" t="s">
        <v>388</v>
      </c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53"/>
      <c r="AN26" s="26"/>
      <c r="AO26" s="53"/>
      <c r="AP26" s="26"/>
      <c r="AQ26" s="53"/>
      <c r="AR26" s="26"/>
      <c r="AS26" s="53"/>
      <c r="AT26" s="26"/>
      <c r="AU26" s="26"/>
      <c r="AV26" s="53"/>
      <c r="AW26" s="26"/>
      <c r="AX26" s="53"/>
      <c r="AY26" s="26"/>
      <c r="AZ26" s="53"/>
      <c r="BA26" s="26"/>
      <c r="BB26" s="53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95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95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114">
        <v>572</v>
      </c>
      <c r="FI26" s="114"/>
      <c r="FJ26" s="114">
        <v>576</v>
      </c>
      <c r="FK26" s="114"/>
      <c r="FL26" s="114">
        <v>0</v>
      </c>
      <c r="FM26" s="120"/>
      <c r="FN26" s="120"/>
      <c r="FO26" s="113">
        <f t="shared" si="1"/>
        <v>514.79999999999995</v>
      </c>
      <c r="FP26" s="114"/>
      <c r="FQ26" s="113">
        <f t="shared" si="2"/>
        <v>518.4</v>
      </c>
      <c r="FR26" s="114"/>
      <c r="FS26" s="113">
        <f t="shared" si="3"/>
        <v>0</v>
      </c>
      <c r="FT26" s="113">
        <f t="shared" si="4"/>
        <v>463.32</v>
      </c>
      <c r="FU26" s="114"/>
      <c r="FV26" s="113">
        <f t="shared" si="5"/>
        <v>466.56</v>
      </c>
      <c r="FW26" s="114"/>
      <c r="FX26" s="113">
        <f t="shared" si="6"/>
        <v>0</v>
      </c>
    </row>
    <row r="27" spans="2:180" s="2" customFormat="1">
      <c r="B27" s="26"/>
      <c r="C27" s="27" t="s">
        <v>389</v>
      </c>
      <c r="D27" s="28"/>
      <c r="E27" s="28"/>
      <c r="F27" s="28"/>
      <c r="G27" s="27" t="s">
        <v>363</v>
      </c>
      <c r="H27" s="27" t="s">
        <v>390</v>
      </c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54"/>
      <c r="AN27" s="28"/>
      <c r="AO27" s="54"/>
      <c r="AP27" s="28"/>
      <c r="AQ27" s="54"/>
      <c r="AR27" s="28"/>
      <c r="AS27" s="54"/>
      <c r="AT27" s="28"/>
      <c r="AU27" s="28"/>
      <c r="AV27" s="54"/>
      <c r="AW27" s="28"/>
      <c r="AX27" s="54"/>
      <c r="AY27" s="28"/>
      <c r="AZ27" s="54"/>
      <c r="BA27" s="28"/>
      <c r="BB27" s="54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96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96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115">
        <v>537</v>
      </c>
      <c r="FI27" s="115"/>
      <c r="FJ27" s="115">
        <v>537</v>
      </c>
      <c r="FK27" s="115"/>
      <c r="FL27" s="115">
        <v>0</v>
      </c>
      <c r="FM27" s="120"/>
      <c r="FN27" s="120"/>
      <c r="FO27" s="116">
        <f t="shared" si="1"/>
        <v>483.3</v>
      </c>
      <c r="FP27" s="115"/>
      <c r="FQ27" s="116">
        <f t="shared" si="2"/>
        <v>483.3</v>
      </c>
      <c r="FR27" s="115"/>
      <c r="FS27" s="116">
        <f t="shared" si="3"/>
        <v>0</v>
      </c>
      <c r="FT27" s="116">
        <f t="shared" si="4"/>
        <v>434.97</v>
      </c>
      <c r="FU27" s="115"/>
      <c r="FV27" s="116">
        <f t="shared" si="5"/>
        <v>434.97</v>
      </c>
      <c r="FW27" s="115"/>
      <c r="FX27" s="116">
        <f t="shared" si="6"/>
        <v>0</v>
      </c>
    </row>
    <row r="28" spans="2:180" s="2" customFormat="1" ht="39">
      <c r="B28" s="26"/>
      <c r="C28" s="25" t="s">
        <v>391</v>
      </c>
      <c r="D28" s="26"/>
      <c r="E28" s="26"/>
      <c r="F28" s="26"/>
      <c r="G28" s="25" t="s">
        <v>350</v>
      </c>
      <c r="H28" s="25" t="s">
        <v>351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53"/>
      <c r="AN28" s="26"/>
      <c r="AO28" s="53"/>
      <c r="AP28" s="26"/>
      <c r="AQ28" s="53"/>
      <c r="AR28" s="26"/>
      <c r="AS28" s="53"/>
      <c r="AT28" s="26"/>
      <c r="AU28" s="26"/>
      <c r="AV28" s="53"/>
      <c r="AW28" s="26"/>
      <c r="AX28" s="53"/>
      <c r="AY28" s="26"/>
      <c r="AZ28" s="53"/>
      <c r="BA28" s="26"/>
      <c r="BB28" s="53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95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95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114">
        <v>317</v>
      </c>
      <c r="FI28" s="114"/>
      <c r="FJ28" s="114">
        <v>317</v>
      </c>
      <c r="FK28" s="114"/>
      <c r="FL28" s="114">
        <v>316</v>
      </c>
      <c r="FM28" s="72"/>
      <c r="FN28" s="72"/>
      <c r="FO28" s="113">
        <f t="shared" si="1"/>
        <v>285.3</v>
      </c>
      <c r="FP28" s="114"/>
      <c r="FQ28" s="113">
        <f t="shared" si="2"/>
        <v>285.3</v>
      </c>
      <c r="FR28" s="114"/>
      <c r="FS28" s="113">
        <f t="shared" si="3"/>
        <v>284.39999999999998</v>
      </c>
      <c r="FT28" s="113">
        <f t="shared" si="4"/>
        <v>256.77</v>
      </c>
      <c r="FU28" s="114"/>
      <c r="FV28" s="113">
        <f t="shared" si="5"/>
        <v>256.77</v>
      </c>
      <c r="FW28" s="114"/>
      <c r="FX28" s="113">
        <f t="shared" si="6"/>
        <v>255.96</v>
      </c>
    </row>
    <row r="29" spans="2:180" ht="65">
      <c r="B29" s="1"/>
      <c r="C29" s="29" t="s">
        <v>392</v>
      </c>
      <c r="D29" s="29" t="s">
        <v>393</v>
      </c>
      <c r="H29" s="29" t="s">
        <v>393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52"/>
      <c r="AN29" s="3"/>
      <c r="AO29" s="52"/>
      <c r="AP29" s="3"/>
      <c r="AQ29" s="52"/>
      <c r="AR29" s="3"/>
      <c r="AS29" s="52"/>
      <c r="AT29" s="3"/>
      <c r="AU29" s="3"/>
      <c r="AV29" s="52"/>
      <c r="AW29" s="3"/>
      <c r="AX29" s="52"/>
      <c r="AY29" s="3"/>
      <c r="AZ29" s="52"/>
      <c r="BA29" s="3"/>
      <c r="BB29" s="52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71"/>
      <c r="CV29" s="71"/>
      <c r="CW29" s="71"/>
      <c r="CX29" s="71"/>
      <c r="CY29" s="71"/>
      <c r="CZ29" s="71"/>
      <c r="DA29" s="71"/>
      <c r="DB29" s="71"/>
      <c r="DC29" s="71"/>
      <c r="DD29" s="71"/>
      <c r="DE29" s="71"/>
      <c r="DF29" s="71"/>
      <c r="DG29" s="71"/>
      <c r="DH29" s="71"/>
      <c r="DI29" s="71"/>
      <c r="DJ29" s="94"/>
      <c r="DK29" s="71"/>
      <c r="DL29" s="71"/>
      <c r="DM29" s="71"/>
      <c r="DN29" s="71"/>
      <c r="DO29" s="71"/>
      <c r="DP29" s="71"/>
      <c r="DQ29" s="71"/>
      <c r="DR29" s="71"/>
      <c r="DS29" s="71"/>
      <c r="DT29" s="71"/>
      <c r="DU29" s="71"/>
      <c r="DV29" s="71"/>
      <c r="DW29" s="71"/>
      <c r="DX29" s="71"/>
      <c r="DY29" s="71"/>
      <c r="DZ29" s="94"/>
      <c r="EA29" s="71"/>
      <c r="EB29" s="71"/>
      <c r="EC29" s="71"/>
      <c r="ED29" s="71"/>
      <c r="EE29" s="71"/>
      <c r="EF29" s="71"/>
      <c r="EG29" s="71"/>
      <c r="EH29" s="71"/>
      <c r="EI29" s="71"/>
      <c r="EJ29" s="71"/>
      <c r="EK29" s="71"/>
      <c r="EL29" s="71"/>
      <c r="EM29" s="71"/>
      <c r="EN29" s="71"/>
      <c r="EO29" s="71"/>
      <c r="EP29" s="71"/>
      <c r="EQ29" s="71"/>
      <c r="ER29" s="71"/>
      <c r="ES29" s="71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114">
        <v>0</v>
      </c>
      <c r="FI29" s="114"/>
      <c r="FJ29" s="114">
        <v>0</v>
      </c>
      <c r="FK29" s="114"/>
      <c r="FL29" s="114">
        <v>0</v>
      </c>
      <c r="FM29" s="71"/>
      <c r="FN29" s="71"/>
      <c r="FO29" s="113">
        <v>441.44099999999997</v>
      </c>
      <c r="FP29" s="113"/>
      <c r="FQ29" s="113"/>
      <c r="FR29" s="113"/>
      <c r="FS29" s="113"/>
      <c r="FT29" s="113">
        <f t="shared" si="4"/>
        <v>397.29689999999999</v>
      </c>
      <c r="FU29" s="113"/>
      <c r="FV29" s="113">
        <f t="shared" si="5"/>
        <v>0</v>
      </c>
      <c r="FW29" s="113"/>
      <c r="FX29" s="113">
        <f t="shared" si="6"/>
        <v>0</v>
      </c>
    </row>
    <row r="30" spans="2:180" ht="26">
      <c r="B30" s="1"/>
      <c r="C30" s="29" t="s">
        <v>394</v>
      </c>
      <c r="D30" s="29" t="s">
        <v>395</v>
      </c>
      <c r="H30" s="29" t="s">
        <v>395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52"/>
      <c r="AN30" s="3"/>
      <c r="AO30" s="52"/>
      <c r="AP30" s="3"/>
      <c r="AQ30" s="52"/>
      <c r="AR30" s="3"/>
      <c r="AS30" s="52"/>
      <c r="AT30" s="3"/>
      <c r="AU30" s="3"/>
      <c r="AV30" s="52"/>
      <c r="AW30" s="3"/>
      <c r="AX30" s="52"/>
      <c r="AY30" s="3"/>
      <c r="AZ30" s="52"/>
      <c r="BA30" s="3"/>
      <c r="BB30" s="52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71"/>
      <c r="CF30" s="71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  <c r="CR30" s="71"/>
      <c r="CS30" s="71"/>
      <c r="CT30" s="71"/>
      <c r="CU30" s="71"/>
      <c r="CV30" s="71"/>
      <c r="CW30" s="71"/>
      <c r="CX30" s="71"/>
      <c r="CY30" s="71"/>
      <c r="CZ30" s="71"/>
      <c r="DA30" s="71"/>
      <c r="DB30" s="71"/>
      <c r="DC30" s="71"/>
      <c r="DD30" s="71"/>
      <c r="DE30" s="71"/>
      <c r="DF30" s="71"/>
      <c r="DG30" s="71"/>
      <c r="DH30" s="71"/>
      <c r="DI30" s="71"/>
      <c r="DJ30" s="94"/>
      <c r="DK30" s="71"/>
      <c r="DL30" s="71"/>
      <c r="DM30" s="71"/>
      <c r="DN30" s="71"/>
      <c r="DO30" s="71"/>
      <c r="DP30" s="71"/>
      <c r="DQ30" s="71"/>
      <c r="DR30" s="71"/>
      <c r="DS30" s="71"/>
      <c r="DT30" s="71"/>
      <c r="DU30" s="71"/>
      <c r="DV30" s="71"/>
      <c r="DW30" s="71"/>
      <c r="DX30" s="71"/>
      <c r="DY30" s="71"/>
      <c r="DZ30" s="94"/>
      <c r="EA30" s="71"/>
      <c r="EB30" s="71"/>
      <c r="EC30" s="71"/>
      <c r="ED30" s="71"/>
      <c r="EE30" s="71"/>
      <c r="EF30" s="71"/>
      <c r="EG30" s="71"/>
      <c r="EH30" s="71"/>
      <c r="EI30" s="71"/>
      <c r="EJ30" s="71"/>
      <c r="EK30" s="71"/>
      <c r="EL30" s="71"/>
      <c r="EM30" s="71"/>
      <c r="EN30" s="71"/>
      <c r="EO30" s="71"/>
      <c r="EP30" s="71"/>
      <c r="EQ30" s="71"/>
      <c r="ER30" s="71"/>
      <c r="ES30" s="71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114">
        <v>0</v>
      </c>
      <c r="FI30" s="113"/>
      <c r="FJ30" s="114">
        <v>0</v>
      </c>
      <c r="FK30" s="113"/>
      <c r="FL30" s="114">
        <v>0</v>
      </c>
      <c r="FM30" s="71"/>
      <c r="FN30" s="71"/>
      <c r="FO30" s="113">
        <v>389.84399999999999</v>
      </c>
      <c r="FP30" s="113"/>
      <c r="FQ30" s="113"/>
      <c r="FR30" s="113"/>
      <c r="FS30" s="113"/>
      <c r="FT30" s="113">
        <f t="shared" ref="FT30:FT42" si="7">FO30*0.9</f>
        <v>350.8596</v>
      </c>
      <c r="FU30" s="113"/>
      <c r="FV30" s="113">
        <f t="shared" ref="FV30:FV42" si="8">FQ30*0.9</f>
        <v>0</v>
      </c>
      <c r="FW30" s="113"/>
      <c r="FX30" s="113">
        <f t="shared" ref="FX30:FX42" si="9">FS30*0.9</f>
        <v>0</v>
      </c>
    </row>
    <row r="31" spans="2:180" ht="52">
      <c r="B31" s="1"/>
      <c r="C31" s="29" t="s">
        <v>114</v>
      </c>
      <c r="D31" s="29" t="s">
        <v>396</v>
      </c>
      <c r="H31" s="29" t="s">
        <v>396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52"/>
      <c r="AN31" s="3"/>
      <c r="AO31" s="52"/>
      <c r="AP31" s="3"/>
      <c r="AQ31" s="52"/>
      <c r="AR31" s="3"/>
      <c r="AS31" s="52"/>
      <c r="AT31" s="3"/>
      <c r="AU31" s="3"/>
      <c r="AV31" s="52"/>
      <c r="AW31" s="3"/>
      <c r="AX31" s="52"/>
      <c r="AY31" s="3"/>
      <c r="AZ31" s="52"/>
      <c r="BA31" s="3"/>
      <c r="BB31" s="52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71"/>
      <c r="CT31" s="71"/>
      <c r="CU31" s="71"/>
      <c r="CV31" s="71"/>
      <c r="CW31" s="71"/>
      <c r="CX31" s="71"/>
      <c r="CY31" s="71"/>
      <c r="CZ31" s="71"/>
      <c r="DA31" s="71"/>
      <c r="DB31" s="71"/>
      <c r="DC31" s="71"/>
      <c r="DD31" s="71"/>
      <c r="DE31" s="71"/>
      <c r="DF31" s="71"/>
      <c r="DG31" s="71"/>
      <c r="DH31" s="71"/>
      <c r="DI31" s="71"/>
      <c r="DJ31" s="94"/>
      <c r="DK31" s="71"/>
      <c r="DL31" s="71"/>
      <c r="DM31" s="71"/>
      <c r="DN31" s="71"/>
      <c r="DO31" s="71"/>
      <c r="DP31" s="71"/>
      <c r="DQ31" s="71"/>
      <c r="DR31" s="71"/>
      <c r="DS31" s="71"/>
      <c r="DT31" s="71"/>
      <c r="DU31" s="71"/>
      <c r="DV31" s="71"/>
      <c r="DW31" s="71"/>
      <c r="DX31" s="71"/>
      <c r="DY31" s="71"/>
      <c r="DZ31" s="94"/>
      <c r="EA31" s="71"/>
      <c r="EB31" s="71"/>
      <c r="EC31" s="71"/>
      <c r="ED31" s="71"/>
      <c r="EE31" s="71"/>
      <c r="EF31" s="71"/>
      <c r="EG31" s="71"/>
      <c r="EH31" s="71"/>
      <c r="EI31" s="71"/>
      <c r="EJ31" s="71"/>
      <c r="EK31" s="71"/>
      <c r="EL31" s="71"/>
      <c r="EM31" s="71"/>
      <c r="EN31" s="71"/>
      <c r="EO31" s="71"/>
      <c r="EP31" s="71"/>
      <c r="EQ31" s="71"/>
      <c r="ER31" s="71"/>
      <c r="ES31" s="71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114">
        <v>0</v>
      </c>
      <c r="FI31" s="113"/>
      <c r="FJ31" s="114">
        <v>0</v>
      </c>
      <c r="FK31" s="113"/>
      <c r="FL31" s="114">
        <v>0</v>
      </c>
      <c r="FM31" s="71"/>
      <c r="FN31" s="71"/>
      <c r="FO31" s="113">
        <v>427.10849999999999</v>
      </c>
      <c r="FP31" s="113"/>
      <c r="FQ31" s="113">
        <v>427.11</v>
      </c>
      <c r="FR31" s="113"/>
      <c r="FS31" s="113"/>
      <c r="FT31" s="113">
        <f t="shared" si="7"/>
        <v>384.39765</v>
      </c>
      <c r="FU31" s="113"/>
      <c r="FV31" s="113">
        <f t="shared" si="8"/>
        <v>384.399</v>
      </c>
      <c r="FW31" s="113"/>
      <c r="FX31" s="113">
        <f t="shared" si="9"/>
        <v>0</v>
      </c>
    </row>
    <row r="32" spans="2:180" ht="39">
      <c r="B32" s="1"/>
      <c r="C32" s="29" t="s">
        <v>397</v>
      </c>
      <c r="D32" s="29" t="s">
        <v>398</v>
      </c>
      <c r="H32" s="29" t="s">
        <v>398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52"/>
      <c r="AN32" s="3"/>
      <c r="AO32" s="52"/>
      <c r="AP32" s="3"/>
      <c r="AQ32" s="52"/>
      <c r="AR32" s="3"/>
      <c r="AS32" s="52"/>
      <c r="AT32" s="3"/>
      <c r="AU32" s="3"/>
      <c r="AV32" s="52"/>
      <c r="AW32" s="3"/>
      <c r="AX32" s="52"/>
      <c r="AY32" s="3"/>
      <c r="AZ32" s="52"/>
      <c r="BA32" s="3"/>
      <c r="BB32" s="52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71"/>
      <c r="CV32" s="71"/>
      <c r="CW32" s="71"/>
      <c r="CX32" s="71"/>
      <c r="CY32" s="71"/>
      <c r="CZ32" s="71"/>
      <c r="DA32" s="71"/>
      <c r="DB32" s="71"/>
      <c r="DC32" s="71"/>
      <c r="DD32" s="71"/>
      <c r="DE32" s="71"/>
      <c r="DF32" s="71"/>
      <c r="DG32" s="71"/>
      <c r="DH32" s="71"/>
      <c r="DI32" s="71"/>
      <c r="DJ32" s="94"/>
      <c r="DK32" s="71"/>
      <c r="DL32" s="71"/>
      <c r="DM32" s="71"/>
      <c r="DN32" s="71"/>
      <c r="DO32" s="71"/>
      <c r="DP32" s="71"/>
      <c r="DQ32" s="71"/>
      <c r="DR32" s="71"/>
      <c r="DS32" s="71"/>
      <c r="DT32" s="71"/>
      <c r="DU32" s="71"/>
      <c r="DV32" s="71"/>
      <c r="DW32" s="71"/>
      <c r="DX32" s="71"/>
      <c r="DY32" s="71"/>
      <c r="DZ32" s="94"/>
      <c r="EA32" s="71"/>
      <c r="EB32" s="71"/>
      <c r="EC32" s="71"/>
      <c r="ED32" s="71"/>
      <c r="EE32" s="71"/>
      <c r="EF32" s="71"/>
      <c r="EG32" s="71"/>
      <c r="EH32" s="71"/>
      <c r="EI32" s="71"/>
      <c r="EJ32" s="71"/>
      <c r="EK32" s="71"/>
      <c r="EL32" s="71"/>
      <c r="EM32" s="71"/>
      <c r="EN32" s="71"/>
      <c r="EO32" s="71"/>
      <c r="EP32" s="71"/>
      <c r="EQ32" s="71"/>
      <c r="ER32" s="71"/>
      <c r="ES32" s="71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114">
        <v>0</v>
      </c>
      <c r="FI32" s="113"/>
      <c r="FJ32" s="114">
        <v>0</v>
      </c>
      <c r="FK32" s="113"/>
      <c r="FL32" s="114">
        <v>0</v>
      </c>
      <c r="FM32" s="71"/>
      <c r="FN32" s="71"/>
      <c r="FO32" s="113">
        <v>418.50900000000001</v>
      </c>
      <c r="FP32" s="113"/>
      <c r="FQ32" s="113">
        <v>418.51</v>
      </c>
      <c r="FR32" s="113"/>
      <c r="FS32" s="113"/>
      <c r="FT32" s="113">
        <f t="shared" si="7"/>
        <v>376.65809999999999</v>
      </c>
      <c r="FU32" s="113"/>
      <c r="FV32" s="113">
        <f t="shared" si="8"/>
        <v>376.65899999999999</v>
      </c>
      <c r="FW32" s="113"/>
      <c r="FX32" s="113">
        <f t="shared" si="9"/>
        <v>0</v>
      </c>
    </row>
    <row r="33" spans="2:191" ht="26">
      <c r="B33" s="1"/>
      <c r="C33" s="29" t="s">
        <v>50</v>
      </c>
      <c r="D33" s="29" t="s">
        <v>137</v>
      </c>
      <c r="H33" s="29" t="s">
        <v>137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52"/>
      <c r="AN33" s="3"/>
      <c r="AO33" s="52"/>
      <c r="AP33" s="3"/>
      <c r="AQ33" s="52"/>
      <c r="AR33" s="3"/>
      <c r="AS33" s="52"/>
      <c r="AT33" s="3"/>
      <c r="AU33" s="3"/>
      <c r="AV33" s="52"/>
      <c r="AW33" s="3"/>
      <c r="AX33" s="52"/>
      <c r="AY33" s="3"/>
      <c r="AZ33" s="52"/>
      <c r="BA33" s="3"/>
      <c r="BB33" s="52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71"/>
      <c r="CF33" s="71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71"/>
      <c r="CV33" s="71"/>
      <c r="CW33" s="71"/>
      <c r="CX33" s="71"/>
      <c r="CY33" s="71"/>
      <c r="CZ33" s="71"/>
      <c r="DA33" s="71"/>
      <c r="DB33" s="71"/>
      <c r="DC33" s="71"/>
      <c r="DD33" s="71"/>
      <c r="DE33" s="71"/>
      <c r="DF33" s="71"/>
      <c r="DG33" s="71"/>
      <c r="DH33" s="71"/>
      <c r="DI33" s="71"/>
      <c r="DJ33" s="94"/>
      <c r="DK33" s="71"/>
      <c r="DL33" s="71"/>
      <c r="DM33" s="71"/>
      <c r="DN33" s="71"/>
      <c r="DO33" s="71"/>
      <c r="DP33" s="71"/>
      <c r="DQ33" s="71"/>
      <c r="DR33" s="71"/>
      <c r="DS33" s="71"/>
      <c r="DT33" s="71"/>
      <c r="DU33" s="71"/>
      <c r="DV33" s="71"/>
      <c r="DW33" s="71"/>
      <c r="DX33" s="71"/>
      <c r="DY33" s="71"/>
      <c r="DZ33" s="94"/>
      <c r="EA33" s="71"/>
      <c r="EB33" s="71"/>
      <c r="EC33" s="71"/>
      <c r="ED33" s="71"/>
      <c r="EE33" s="71"/>
      <c r="EF33" s="71"/>
      <c r="EG33" s="71"/>
      <c r="EH33" s="71"/>
      <c r="EI33" s="71"/>
      <c r="EJ33" s="71"/>
      <c r="EK33" s="71"/>
      <c r="EL33" s="71"/>
      <c r="EM33" s="71"/>
      <c r="EN33" s="71"/>
      <c r="EO33" s="71"/>
      <c r="EP33" s="71"/>
      <c r="EQ33" s="71"/>
      <c r="ER33" s="71"/>
      <c r="ES33" s="71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114">
        <v>0</v>
      </c>
      <c r="FI33" s="113"/>
      <c r="FJ33" s="114">
        <v>0</v>
      </c>
      <c r="FK33" s="113"/>
      <c r="FL33" s="114">
        <v>0</v>
      </c>
      <c r="FM33" s="71"/>
      <c r="FN33" s="71"/>
      <c r="FO33" s="113">
        <v>616.29750000000001</v>
      </c>
      <c r="FP33" s="113"/>
      <c r="FQ33" s="113">
        <v>616.29999999999995</v>
      </c>
      <c r="FR33" s="113"/>
      <c r="FS33" s="113"/>
      <c r="FT33" s="113">
        <f t="shared" si="7"/>
        <v>554.66774999999996</v>
      </c>
      <c r="FU33" s="113"/>
      <c r="FV33" s="113">
        <f t="shared" si="8"/>
        <v>554.66999999999996</v>
      </c>
      <c r="FW33" s="113"/>
      <c r="FX33" s="113">
        <f t="shared" si="9"/>
        <v>0</v>
      </c>
    </row>
    <row r="34" spans="2:191" ht="52">
      <c r="B34" s="1"/>
      <c r="C34" s="29" t="s">
        <v>399</v>
      </c>
      <c r="D34" s="29" t="s">
        <v>400</v>
      </c>
      <c r="H34" s="29" t="s">
        <v>400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52"/>
      <c r="AN34" s="3"/>
      <c r="AO34" s="52"/>
      <c r="AP34" s="3"/>
      <c r="AQ34" s="52"/>
      <c r="AR34" s="3"/>
      <c r="AS34" s="52"/>
      <c r="AT34" s="3"/>
      <c r="AU34" s="3"/>
      <c r="AV34" s="52"/>
      <c r="AW34" s="3"/>
      <c r="AX34" s="52"/>
      <c r="AY34" s="3"/>
      <c r="AZ34" s="52"/>
      <c r="BA34" s="3"/>
      <c r="BB34" s="52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71"/>
      <c r="CF34" s="71"/>
      <c r="CG34" s="71"/>
      <c r="CH34" s="71"/>
      <c r="CI34" s="71"/>
      <c r="CJ34" s="71"/>
      <c r="CK34" s="71"/>
      <c r="CL34" s="71"/>
      <c r="CM34" s="71"/>
      <c r="CN34" s="71"/>
      <c r="CO34" s="71"/>
      <c r="CP34" s="71"/>
      <c r="CQ34" s="71"/>
      <c r="CR34" s="71"/>
      <c r="CS34" s="71"/>
      <c r="CT34" s="71"/>
      <c r="CU34" s="71"/>
      <c r="CV34" s="71"/>
      <c r="CW34" s="71"/>
      <c r="CX34" s="71"/>
      <c r="CY34" s="71"/>
      <c r="CZ34" s="71"/>
      <c r="DA34" s="71"/>
      <c r="DB34" s="71"/>
      <c r="DC34" s="71"/>
      <c r="DD34" s="71"/>
      <c r="DE34" s="71"/>
      <c r="DF34" s="71"/>
      <c r="DG34" s="71"/>
      <c r="DH34" s="71"/>
      <c r="DI34" s="71"/>
      <c r="DJ34" s="94"/>
      <c r="DK34" s="71"/>
      <c r="DL34" s="71"/>
      <c r="DM34" s="71"/>
      <c r="DN34" s="71"/>
      <c r="DO34" s="71"/>
      <c r="DP34" s="71"/>
      <c r="DQ34" s="71"/>
      <c r="DR34" s="71"/>
      <c r="DS34" s="71"/>
      <c r="DT34" s="71"/>
      <c r="DU34" s="71"/>
      <c r="DV34" s="71"/>
      <c r="DW34" s="71"/>
      <c r="DX34" s="71"/>
      <c r="DY34" s="71"/>
      <c r="DZ34" s="94"/>
      <c r="EA34" s="71"/>
      <c r="EB34" s="71"/>
      <c r="EC34" s="71"/>
      <c r="ED34" s="71"/>
      <c r="EE34" s="71"/>
      <c r="EF34" s="71"/>
      <c r="EG34" s="71"/>
      <c r="EH34" s="71"/>
      <c r="EI34" s="71"/>
      <c r="EJ34" s="71"/>
      <c r="EK34" s="71"/>
      <c r="EL34" s="71"/>
      <c r="EM34" s="71"/>
      <c r="EN34" s="71"/>
      <c r="EO34" s="71"/>
      <c r="EP34" s="71"/>
      <c r="EQ34" s="71"/>
      <c r="ER34" s="71"/>
      <c r="ES34" s="71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114">
        <v>0</v>
      </c>
      <c r="FI34" s="113"/>
      <c r="FJ34" s="114">
        <v>0</v>
      </c>
      <c r="FK34" s="113"/>
      <c r="FL34" s="114">
        <v>0</v>
      </c>
      <c r="FM34" s="71"/>
      <c r="FN34" s="71"/>
      <c r="FO34" s="113">
        <v>590.49900000000002</v>
      </c>
      <c r="FP34" s="113"/>
      <c r="FQ34" s="113">
        <v>590.5</v>
      </c>
      <c r="FR34" s="113"/>
      <c r="FS34" s="113"/>
      <c r="FT34" s="113">
        <f t="shared" si="7"/>
        <v>531.44910000000004</v>
      </c>
      <c r="FU34" s="113"/>
      <c r="FV34" s="113">
        <f t="shared" si="8"/>
        <v>531.45000000000005</v>
      </c>
      <c r="FW34" s="113"/>
      <c r="FX34" s="113">
        <f t="shared" si="9"/>
        <v>0</v>
      </c>
    </row>
    <row r="35" spans="2:191" ht="78">
      <c r="B35" s="1"/>
      <c r="C35" s="29" t="s">
        <v>401</v>
      </c>
      <c r="D35" s="29" t="s">
        <v>402</v>
      </c>
      <c r="H35" s="29" t="s">
        <v>402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52"/>
      <c r="AN35" s="3"/>
      <c r="AO35" s="52"/>
      <c r="AP35" s="3"/>
      <c r="AQ35" s="52"/>
      <c r="AR35" s="3"/>
      <c r="AS35" s="52"/>
      <c r="AT35" s="3"/>
      <c r="AU35" s="3"/>
      <c r="AV35" s="52"/>
      <c r="AW35" s="3"/>
      <c r="AX35" s="52"/>
      <c r="AY35" s="3"/>
      <c r="AZ35" s="52"/>
      <c r="BA35" s="3"/>
      <c r="BB35" s="52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71"/>
      <c r="DI35" s="71"/>
      <c r="DJ35" s="94"/>
      <c r="DK35" s="71"/>
      <c r="DL35" s="71"/>
      <c r="DM35" s="71"/>
      <c r="DN35" s="71"/>
      <c r="DO35" s="71"/>
      <c r="DP35" s="71"/>
      <c r="DQ35" s="71"/>
      <c r="DR35" s="71"/>
      <c r="DS35" s="71"/>
      <c r="DT35" s="71"/>
      <c r="DU35" s="71"/>
      <c r="DV35" s="71"/>
      <c r="DW35" s="71"/>
      <c r="DX35" s="71"/>
      <c r="DY35" s="71"/>
      <c r="DZ35" s="94"/>
      <c r="EA35" s="71"/>
      <c r="EB35" s="71"/>
      <c r="EC35" s="71"/>
      <c r="ED35" s="71"/>
      <c r="EE35" s="71"/>
      <c r="EF35" s="71"/>
      <c r="EG35" s="71"/>
      <c r="EH35" s="71"/>
      <c r="EI35" s="71"/>
      <c r="EJ35" s="71"/>
      <c r="EK35" s="71"/>
      <c r="EL35" s="71"/>
      <c r="EM35" s="71"/>
      <c r="EN35" s="71"/>
      <c r="EO35" s="71"/>
      <c r="EP35" s="71"/>
      <c r="EQ35" s="71"/>
      <c r="ER35" s="71"/>
      <c r="ES35" s="71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114">
        <v>0</v>
      </c>
      <c r="FI35" s="113"/>
      <c r="FJ35" s="114">
        <v>0</v>
      </c>
      <c r="FK35" s="113"/>
      <c r="FL35" s="114">
        <v>0</v>
      </c>
      <c r="FM35" s="71"/>
      <c r="FN35" s="71"/>
      <c r="FO35" s="113">
        <v>1029.0735</v>
      </c>
      <c r="FP35" s="113"/>
      <c r="FQ35" s="113">
        <v>1029.07</v>
      </c>
      <c r="FR35" s="113"/>
      <c r="FS35" s="113">
        <v>1029.07</v>
      </c>
      <c r="FT35" s="113">
        <f t="shared" si="7"/>
        <v>926.16615000000002</v>
      </c>
      <c r="FU35" s="113"/>
      <c r="FV35" s="113">
        <f t="shared" si="8"/>
        <v>926.16300000000001</v>
      </c>
      <c r="FW35" s="113"/>
      <c r="FX35" s="113">
        <f t="shared" si="9"/>
        <v>926.16300000000001</v>
      </c>
    </row>
    <row r="36" spans="2:191" ht="39">
      <c r="B36" s="1"/>
      <c r="C36" s="29" t="s">
        <v>403</v>
      </c>
      <c r="D36" s="29" t="s">
        <v>404</v>
      </c>
      <c r="H36" s="29" t="s">
        <v>404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52"/>
      <c r="AN36" s="3"/>
      <c r="AO36" s="52"/>
      <c r="AP36" s="3"/>
      <c r="AQ36" s="52"/>
      <c r="AR36" s="3"/>
      <c r="AS36" s="52"/>
      <c r="AT36" s="3"/>
      <c r="AU36" s="3"/>
      <c r="AV36" s="52"/>
      <c r="AW36" s="3"/>
      <c r="AX36" s="52"/>
      <c r="AY36" s="3"/>
      <c r="AZ36" s="52"/>
      <c r="BA36" s="3"/>
      <c r="BB36" s="52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71"/>
      <c r="CF36" s="71"/>
      <c r="CG36" s="71"/>
      <c r="CH36" s="71"/>
      <c r="CI36" s="71"/>
      <c r="CJ36" s="71"/>
      <c r="CK36" s="71"/>
      <c r="CL36" s="71"/>
      <c r="CM36" s="71"/>
      <c r="CN36" s="71"/>
      <c r="CO36" s="71"/>
      <c r="CP36" s="71"/>
      <c r="CQ36" s="71"/>
      <c r="CR36" s="71"/>
      <c r="CS36" s="71"/>
      <c r="CT36" s="71"/>
      <c r="CU36" s="71"/>
      <c r="CV36" s="71"/>
      <c r="CW36" s="71"/>
      <c r="CX36" s="71"/>
      <c r="CY36" s="71"/>
      <c r="CZ36" s="71"/>
      <c r="DA36" s="71"/>
      <c r="DB36" s="71"/>
      <c r="DC36" s="71"/>
      <c r="DD36" s="71"/>
      <c r="DE36" s="71"/>
      <c r="DF36" s="71"/>
      <c r="DG36" s="71"/>
      <c r="DH36" s="71"/>
      <c r="DI36" s="71"/>
      <c r="DJ36" s="94"/>
      <c r="DK36" s="71"/>
      <c r="DL36" s="71"/>
      <c r="DM36" s="71"/>
      <c r="DN36" s="71"/>
      <c r="DO36" s="71"/>
      <c r="DP36" s="71"/>
      <c r="DQ36" s="71"/>
      <c r="DR36" s="71"/>
      <c r="DS36" s="71"/>
      <c r="DT36" s="71"/>
      <c r="DU36" s="71"/>
      <c r="DV36" s="71"/>
      <c r="DW36" s="71"/>
      <c r="DX36" s="71"/>
      <c r="DY36" s="71"/>
      <c r="DZ36" s="94"/>
      <c r="EA36" s="71"/>
      <c r="EB36" s="71"/>
      <c r="EC36" s="71"/>
      <c r="ED36" s="71"/>
      <c r="EE36" s="71"/>
      <c r="EF36" s="71"/>
      <c r="EG36" s="71"/>
      <c r="EH36" s="71"/>
      <c r="EI36" s="71"/>
      <c r="EJ36" s="71"/>
      <c r="EK36" s="71"/>
      <c r="EL36" s="71"/>
      <c r="EM36" s="71"/>
      <c r="EN36" s="71"/>
      <c r="EO36" s="71"/>
      <c r="EP36" s="71"/>
      <c r="EQ36" s="71"/>
      <c r="ER36" s="71"/>
      <c r="ES36" s="71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114">
        <v>0</v>
      </c>
      <c r="FI36" s="113"/>
      <c r="FJ36" s="114">
        <v>0</v>
      </c>
      <c r="FK36" s="113"/>
      <c r="FL36" s="114">
        <v>0</v>
      </c>
      <c r="FM36" s="71"/>
      <c r="FN36" s="71"/>
      <c r="FO36" s="113">
        <v>412.77600000000001</v>
      </c>
      <c r="FP36" s="113"/>
      <c r="FQ36" s="113">
        <v>412.78</v>
      </c>
      <c r="FR36" s="113"/>
      <c r="FS36" s="113"/>
      <c r="FT36" s="113">
        <f t="shared" si="7"/>
        <v>371.4984</v>
      </c>
      <c r="FU36" s="113"/>
      <c r="FV36" s="113">
        <f t="shared" si="8"/>
        <v>371.50200000000001</v>
      </c>
      <c r="FW36" s="113"/>
      <c r="FX36" s="113">
        <f t="shared" si="9"/>
        <v>0</v>
      </c>
    </row>
    <row r="37" spans="2:191" ht="52">
      <c r="B37" s="1"/>
      <c r="C37" s="29" t="s">
        <v>405</v>
      </c>
      <c r="D37" s="29" t="s">
        <v>406</v>
      </c>
      <c r="H37" s="29" t="s">
        <v>406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52"/>
      <c r="AN37" s="3"/>
      <c r="AO37" s="52"/>
      <c r="AP37" s="3"/>
      <c r="AQ37" s="52"/>
      <c r="AR37" s="3"/>
      <c r="AS37" s="52"/>
      <c r="AT37" s="3"/>
      <c r="AU37" s="3"/>
      <c r="AV37" s="52"/>
      <c r="AW37" s="3"/>
      <c r="AX37" s="52"/>
      <c r="AY37" s="3"/>
      <c r="AZ37" s="52"/>
      <c r="BA37" s="3"/>
      <c r="BB37" s="52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71"/>
      <c r="CF37" s="71"/>
      <c r="CG37" s="71"/>
      <c r="CH37" s="71"/>
      <c r="CI37" s="71"/>
      <c r="CJ37" s="71"/>
      <c r="CK37" s="71"/>
      <c r="CL37" s="71"/>
      <c r="CM37" s="71"/>
      <c r="CN37" s="71"/>
      <c r="CO37" s="71"/>
      <c r="CP37" s="71"/>
      <c r="CQ37" s="71"/>
      <c r="CR37" s="71"/>
      <c r="CS37" s="71"/>
      <c r="CT37" s="71"/>
      <c r="CU37" s="71"/>
      <c r="CV37" s="71"/>
      <c r="CW37" s="71"/>
      <c r="CX37" s="71"/>
      <c r="CY37" s="71"/>
      <c r="CZ37" s="71"/>
      <c r="DA37" s="71"/>
      <c r="DB37" s="71"/>
      <c r="DC37" s="71"/>
      <c r="DD37" s="71"/>
      <c r="DE37" s="71"/>
      <c r="DF37" s="71"/>
      <c r="DG37" s="71"/>
      <c r="DH37" s="71"/>
      <c r="DI37" s="71"/>
      <c r="DJ37" s="94"/>
      <c r="DK37" s="71"/>
      <c r="DL37" s="71"/>
      <c r="DM37" s="71"/>
      <c r="DN37" s="71"/>
      <c r="DO37" s="71"/>
      <c r="DP37" s="71"/>
      <c r="DQ37" s="71"/>
      <c r="DR37" s="71"/>
      <c r="DS37" s="71"/>
      <c r="DT37" s="71"/>
      <c r="DU37" s="71"/>
      <c r="DV37" s="71"/>
      <c r="DW37" s="71"/>
      <c r="DX37" s="71"/>
      <c r="DY37" s="71"/>
      <c r="DZ37" s="94"/>
      <c r="EA37" s="71"/>
      <c r="EB37" s="71"/>
      <c r="EC37" s="71"/>
      <c r="ED37" s="71"/>
      <c r="EE37" s="71"/>
      <c r="EF37" s="71"/>
      <c r="EG37" s="71"/>
      <c r="EH37" s="71"/>
      <c r="EI37" s="71"/>
      <c r="EJ37" s="71"/>
      <c r="EK37" s="71"/>
      <c r="EL37" s="71"/>
      <c r="EM37" s="71"/>
      <c r="EN37" s="71"/>
      <c r="EO37" s="71"/>
      <c r="EP37" s="71"/>
      <c r="EQ37" s="71"/>
      <c r="ER37" s="71"/>
      <c r="ES37" s="71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114">
        <v>0</v>
      </c>
      <c r="FI37" s="113"/>
      <c r="FJ37" s="114">
        <v>0</v>
      </c>
      <c r="FK37" s="113"/>
      <c r="FL37" s="114">
        <v>0</v>
      </c>
      <c r="FM37" s="71"/>
      <c r="FN37" s="71"/>
      <c r="FO37" s="113">
        <v>590.49900000000002</v>
      </c>
      <c r="FP37" s="113"/>
      <c r="FQ37" s="113">
        <v>590.5</v>
      </c>
      <c r="FR37" s="113"/>
      <c r="FS37" s="113">
        <v>590.5</v>
      </c>
      <c r="FT37" s="113">
        <f t="shared" si="7"/>
        <v>531.44910000000004</v>
      </c>
      <c r="FU37" s="113"/>
      <c r="FV37" s="113">
        <f t="shared" si="8"/>
        <v>531.45000000000005</v>
      </c>
      <c r="FW37" s="113"/>
      <c r="FX37" s="113">
        <f t="shared" si="9"/>
        <v>531.45000000000005</v>
      </c>
      <c r="FZ37" s="29"/>
      <c r="GA37" s="29"/>
      <c r="GB37" s="121"/>
      <c r="GC37" s="121"/>
      <c r="GD37" s="123"/>
      <c r="GE37" s="123"/>
      <c r="GF37" s="121"/>
      <c r="GG37" s="124"/>
      <c r="GH37" s="124"/>
      <c r="GI37" s="124"/>
    </row>
    <row r="38" spans="2:191" ht="39">
      <c r="B38" s="1"/>
      <c r="C38" s="29" t="s">
        <v>407</v>
      </c>
      <c r="D38" s="29" t="s">
        <v>408</v>
      </c>
      <c r="H38" s="29" t="s">
        <v>408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52"/>
      <c r="AN38" s="3"/>
      <c r="AO38" s="52"/>
      <c r="AP38" s="3"/>
      <c r="AQ38" s="52"/>
      <c r="AR38" s="3"/>
      <c r="AS38" s="52"/>
      <c r="AT38" s="3"/>
      <c r="AU38" s="3"/>
      <c r="AV38" s="52"/>
      <c r="AW38" s="3"/>
      <c r="AX38" s="52"/>
      <c r="AY38" s="3"/>
      <c r="AZ38" s="52"/>
      <c r="BA38" s="3"/>
      <c r="BB38" s="52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71"/>
      <c r="CF38" s="71"/>
      <c r="CG38" s="71"/>
      <c r="CH38" s="71"/>
      <c r="CI38" s="71"/>
      <c r="CJ38" s="71"/>
      <c r="CK38" s="71"/>
      <c r="CL38" s="71"/>
      <c r="CM38" s="71"/>
      <c r="CN38" s="71"/>
      <c r="CO38" s="71"/>
      <c r="CP38" s="71"/>
      <c r="CQ38" s="71"/>
      <c r="CR38" s="71"/>
      <c r="CS38" s="71"/>
      <c r="CT38" s="71"/>
      <c r="CU38" s="71"/>
      <c r="CV38" s="71"/>
      <c r="CW38" s="71"/>
      <c r="CX38" s="71"/>
      <c r="CY38" s="71"/>
      <c r="CZ38" s="71"/>
      <c r="DA38" s="71"/>
      <c r="DB38" s="71"/>
      <c r="DC38" s="71"/>
      <c r="DD38" s="71"/>
      <c r="DE38" s="71"/>
      <c r="DF38" s="71"/>
      <c r="DG38" s="71"/>
      <c r="DH38" s="71"/>
      <c r="DI38" s="71"/>
      <c r="DJ38" s="94"/>
      <c r="DK38" s="71"/>
      <c r="DL38" s="71"/>
      <c r="DM38" s="71"/>
      <c r="DN38" s="71"/>
      <c r="DO38" s="71"/>
      <c r="DP38" s="71"/>
      <c r="DQ38" s="71"/>
      <c r="DR38" s="71"/>
      <c r="DS38" s="71"/>
      <c r="DT38" s="71"/>
      <c r="DU38" s="71"/>
      <c r="DV38" s="71"/>
      <c r="DW38" s="71"/>
      <c r="DX38" s="71"/>
      <c r="DY38" s="71"/>
      <c r="DZ38" s="94"/>
      <c r="EA38" s="71"/>
      <c r="EB38" s="71"/>
      <c r="EC38" s="71"/>
      <c r="ED38" s="71"/>
      <c r="EE38" s="71"/>
      <c r="EF38" s="71"/>
      <c r="EG38" s="71"/>
      <c r="EH38" s="71"/>
      <c r="EI38" s="71"/>
      <c r="EJ38" s="71"/>
      <c r="EK38" s="71"/>
      <c r="EL38" s="71"/>
      <c r="EM38" s="71"/>
      <c r="EN38" s="71"/>
      <c r="EO38" s="71"/>
      <c r="EP38" s="71"/>
      <c r="EQ38" s="71"/>
      <c r="ER38" s="71"/>
      <c r="ES38" s="71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114">
        <v>0</v>
      </c>
      <c r="FI38" s="113"/>
      <c r="FJ38" s="114">
        <v>0</v>
      </c>
      <c r="FK38" s="113"/>
      <c r="FL38" s="114">
        <v>0</v>
      </c>
      <c r="FM38" s="71"/>
      <c r="FN38" s="71"/>
      <c r="FO38" s="113">
        <v>441.44099999999997</v>
      </c>
      <c r="FP38" s="113"/>
      <c r="FQ38" s="113">
        <v>441.44</v>
      </c>
      <c r="FR38" s="113"/>
      <c r="FS38" s="113"/>
      <c r="FT38" s="113">
        <f t="shared" si="7"/>
        <v>397.29689999999999</v>
      </c>
      <c r="FU38" s="113"/>
      <c r="FV38" s="113">
        <f t="shared" si="8"/>
        <v>397.29599999999999</v>
      </c>
      <c r="FW38" s="113"/>
      <c r="FX38" s="113">
        <f t="shared" si="9"/>
        <v>0</v>
      </c>
      <c r="FZ38" s="29"/>
      <c r="GA38" s="29"/>
      <c r="GB38" s="121"/>
      <c r="GC38" s="121"/>
      <c r="GD38" s="125"/>
      <c r="GE38" s="123"/>
      <c r="GF38" s="121"/>
      <c r="GG38" s="124"/>
      <c r="GH38" s="124"/>
      <c r="GI38" s="124"/>
    </row>
    <row r="39" spans="2:191" ht="39">
      <c r="B39" s="1"/>
      <c r="C39" s="29" t="s">
        <v>409</v>
      </c>
      <c r="D39" s="29" t="s">
        <v>410</v>
      </c>
      <c r="H39" s="29" t="s">
        <v>410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52"/>
      <c r="AN39" s="3"/>
      <c r="AO39" s="52"/>
      <c r="AP39" s="3"/>
      <c r="AQ39" s="52"/>
      <c r="AR39" s="3"/>
      <c r="AS39" s="52"/>
      <c r="AT39" s="3"/>
      <c r="AU39" s="3"/>
      <c r="AV39" s="52"/>
      <c r="AW39" s="3"/>
      <c r="AX39" s="52"/>
      <c r="AY39" s="3"/>
      <c r="AZ39" s="52"/>
      <c r="BA39" s="3"/>
      <c r="BB39" s="52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71"/>
      <c r="CF39" s="71"/>
      <c r="CG39" s="71"/>
      <c r="CH39" s="71"/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1"/>
      <c r="CT39" s="71"/>
      <c r="CU39" s="71"/>
      <c r="CV39" s="71"/>
      <c r="CW39" s="71"/>
      <c r="CX39" s="71"/>
      <c r="CY39" s="71"/>
      <c r="CZ39" s="71"/>
      <c r="DA39" s="71"/>
      <c r="DB39" s="71"/>
      <c r="DC39" s="71"/>
      <c r="DD39" s="71"/>
      <c r="DE39" s="71"/>
      <c r="DF39" s="71"/>
      <c r="DG39" s="71"/>
      <c r="DH39" s="71"/>
      <c r="DI39" s="71"/>
      <c r="DJ39" s="94"/>
      <c r="DK39" s="71"/>
      <c r="DL39" s="71"/>
      <c r="DM39" s="71"/>
      <c r="DN39" s="71"/>
      <c r="DO39" s="71"/>
      <c r="DP39" s="71"/>
      <c r="DQ39" s="71"/>
      <c r="DR39" s="71"/>
      <c r="DS39" s="71"/>
      <c r="DT39" s="71"/>
      <c r="DU39" s="71"/>
      <c r="DV39" s="71"/>
      <c r="DW39" s="71"/>
      <c r="DX39" s="71"/>
      <c r="DY39" s="71"/>
      <c r="DZ39" s="94"/>
      <c r="EA39" s="71"/>
      <c r="EB39" s="71"/>
      <c r="EC39" s="71"/>
      <c r="ED39" s="71"/>
      <c r="EE39" s="71"/>
      <c r="EF39" s="71"/>
      <c r="EG39" s="71"/>
      <c r="EH39" s="71"/>
      <c r="EI39" s="71"/>
      <c r="EJ39" s="71"/>
      <c r="EK39" s="71"/>
      <c r="EL39" s="71"/>
      <c r="EM39" s="71"/>
      <c r="EN39" s="71"/>
      <c r="EO39" s="71"/>
      <c r="EP39" s="71"/>
      <c r="EQ39" s="71"/>
      <c r="ER39" s="71"/>
      <c r="ES39" s="71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114">
        <v>0</v>
      </c>
      <c r="FI39" s="113"/>
      <c r="FJ39" s="114">
        <v>0</v>
      </c>
      <c r="FK39" s="113"/>
      <c r="FL39" s="114">
        <v>0</v>
      </c>
      <c r="FM39" s="71"/>
      <c r="FN39" s="71"/>
      <c r="FO39" s="113">
        <v>309.58199999999999</v>
      </c>
      <c r="FP39" s="113"/>
      <c r="FQ39" s="113">
        <v>309.58</v>
      </c>
      <c r="FR39" s="113"/>
      <c r="FS39" s="113">
        <v>309.58</v>
      </c>
      <c r="FT39" s="113">
        <f t="shared" si="7"/>
        <v>278.62380000000002</v>
      </c>
      <c r="FU39" s="113"/>
      <c r="FV39" s="113">
        <f t="shared" si="8"/>
        <v>278.62200000000001</v>
      </c>
      <c r="FW39" s="113"/>
      <c r="FX39" s="113">
        <f t="shared" si="9"/>
        <v>278.62200000000001</v>
      </c>
      <c r="FZ39" s="29"/>
      <c r="GA39" s="29"/>
      <c r="GB39" s="121"/>
      <c r="GC39" s="121"/>
      <c r="GD39" s="123"/>
      <c r="GE39" s="123"/>
      <c r="GF39" s="121"/>
      <c r="GG39" s="124"/>
      <c r="GH39" s="124"/>
      <c r="GI39" s="124"/>
    </row>
    <row r="40" spans="2:191" ht="39">
      <c r="B40" s="1"/>
      <c r="C40" s="29" t="s">
        <v>48</v>
      </c>
      <c r="D40" s="29" t="s">
        <v>411</v>
      </c>
      <c r="H40" s="29" t="s">
        <v>411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52"/>
      <c r="AN40" s="3"/>
      <c r="AO40" s="52"/>
      <c r="AP40" s="3"/>
      <c r="AQ40" s="52"/>
      <c r="AR40" s="3"/>
      <c r="AS40" s="52"/>
      <c r="AT40" s="3"/>
      <c r="AU40" s="3"/>
      <c r="AV40" s="52"/>
      <c r="AW40" s="3"/>
      <c r="AX40" s="52"/>
      <c r="AY40" s="3"/>
      <c r="AZ40" s="52"/>
      <c r="BA40" s="3"/>
      <c r="BB40" s="52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71"/>
      <c r="CF40" s="71"/>
      <c r="CG40" s="71"/>
      <c r="CH40" s="71"/>
      <c r="CI40" s="71"/>
      <c r="CJ40" s="71"/>
      <c r="CK40" s="71"/>
      <c r="CL40" s="71"/>
      <c r="CM40" s="71"/>
      <c r="CN40" s="71"/>
      <c r="CO40" s="71"/>
      <c r="CP40" s="71"/>
      <c r="CQ40" s="71"/>
      <c r="CR40" s="71"/>
      <c r="CS40" s="71"/>
      <c r="CT40" s="71"/>
      <c r="CU40" s="71"/>
      <c r="CV40" s="71"/>
      <c r="CW40" s="71"/>
      <c r="CX40" s="71"/>
      <c r="CY40" s="71"/>
      <c r="CZ40" s="71"/>
      <c r="DA40" s="71"/>
      <c r="DB40" s="71"/>
      <c r="DC40" s="71"/>
      <c r="DD40" s="71"/>
      <c r="DE40" s="71"/>
      <c r="DF40" s="71"/>
      <c r="DG40" s="71"/>
      <c r="DH40" s="71"/>
      <c r="DI40" s="71"/>
      <c r="DJ40" s="94"/>
      <c r="DK40" s="71"/>
      <c r="DL40" s="71"/>
      <c r="DM40" s="71"/>
      <c r="DN40" s="71"/>
      <c r="DO40" s="71"/>
      <c r="DP40" s="71"/>
      <c r="DQ40" s="71"/>
      <c r="DR40" s="71"/>
      <c r="DS40" s="71"/>
      <c r="DT40" s="71"/>
      <c r="DU40" s="71"/>
      <c r="DV40" s="71"/>
      <c r="DW40" s="71"/>
      <c r="DX40" s="71"/>
      <c r="DY40" s="71"/>
      <c r="DZ40" s="94"/>
      <c r="EA40" s="71"/>
      <c r="EB40" s="71"/>
      <c r="EC40" s="71"/>
      <c r="ED40" s="71"/>
      <c r="EE40" s="71"/>
      <c r="EF40" s="71"/>
      <c r="EG40" s="71"/>
      <c r="EH40" s="71"/>
      <c r="EI40" s="71"/>
      <c r="EJ40" s="71"/>
      <c r="EK40" s="71"/>
      <c r="EL40" s="71"/>
      <c r="EM40" s="71"/>
      <c r="EN40" s="71"/>
      <c r="EO40" s="71"/>
      <c r="EP40" s="71"/>
      <c r="EQ40" s="71"/>
      <c r="ER40" s="71"/>
      <c r="ES40" s="71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114">
        <v>0</v>
      </c>
      <c r="FI40" s="113"/>
      <c r="FJ40" s="114">
        <v>0</v>
      </c>
      <c r="FK40" s="113"/>
      <c r="FL40" s="114">
        <v>0</v>
      </c>
      <c r="FM40" s="71"/>
      <c r="FN40" s="71"/>
      <c r="FO40" s="113">
        <v>481.572</v>
      </c>
      <c r="FP40" s="113"/>
      <c r="FQ40" s="113">
        <v>481.57</v>
      </c>
      <c r="FR40" s="113"/>
      <c r="FS40" s="113"/>
      <c r="FT40" s="113">
        <f t="shared" si="7"/>
        <v>433.41480000000001</v>
      </c>
      <c r="FU40" s="113"/>
      <c r="FV40" s="113">
        <f t="shared" si="8"/>
        <v>433.41300000000001</v>
      </c>
      <c r="FW40" s="113"/>
      <c r="FX40" s="113">
        <f t="shared" si="9"/>
        <v>0</v>
      </c>
      <c r="FZ40" s="29"/>
      <c r="GA40" s="121"/>
      <c r="GB40" s="121"/>
      <c r="GC40" s="123"/>
      <c r="GD40" s="123"/>
      <c r="GE40" s="121"/>
      <c r="GF40" s="124"/>
      <c r="GG40" s="124"/>
      <c r="GH40" s="124"/>
      <c r="GI40" s="126"/>
    </row>
    <row r="41" spans="2:191" ht="39">
      <c r="B41" s="1"/>
      <c r="C41" s="29" t="s">
        <v>412</v>
      </c>
      <c r="D41" s="29" t="s">
        <v>413</v>
      </c>
      <c r="H41" s="29" t="s">
        <v>413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52"/>
      <c r="AN41" s="3"/>
      <c r="AO41" s="52"/>
      <c r="AP41" s="3"/>
      <c r="AQ41" s="52"/>
      <c r="AR41" s="3"/>
      <c r="AS41" s="52"/>
      <c r="AT41" s="3"/>
      <c r="AU41" s="3"/>
      <c r="AV41" s="52"/>
      <c r="AW41" s="3"/>
      <c r="AX41" s="52"/>
      <c r="AY41" s="3"/>
      <c r="AZ41" s="52"/>
      <c r="BA41" s="3"/>
      <c r="BB41" s="52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  <c r="DJ41" s="94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94"/>
      <c r="EA41" s="71"/>
      <c r="EB41" s="71"/>
      <c r="EC41" s="71"/>
      <c r="ED41" s="71"/>
      <c r="EE41" s="71"/>
      <c r="EF41" s="71"/>
      <c r="EG41" s="71"/>
      <c r="EH41" s="71"/>
      <c r="EI41" s="71"/>
      <c r="EJ41" s="71"/>
      <c r="EK41" s="71"/>
      <c r="EL41" s="71"/>
      <c r="EM41" s="71"/>
      <c r="EN41" s="71"/>
      <c r="EO41" s="71"/>
      <c r="EP41" s="71"/>
      <c r="EQ41" s="71"/>
      <c r="ER41" s="71"/>
      <c r="ES41" s="71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114">
        <v>0</v>
      </c>
      <c r="FI41" s="113"/>
      <c r="FJ41" s="114">
        <v>0</v>
      </c>
      <c r="FK41" s="113"/>
      <c r="FL41" s="114">
        <v>0</v>
      </c>
      <c r="FM41" s="71"/>
      <c r="FN41" s="71"/>
      <c r="FO41" s="113">
        <v>352.5795</v>
      </c>
      <c r="FP41" s="113"/>
      <c r="FQ41" s="113">
        <v>352.58</v>
      </c>
      <c r="FR41" s="113"/>
      <c r="FS41" s="113"/>
      <c r="FT41" s="113">
        <f t="shared" si="7"/>
        <v>317.32155</v>
      </c>
      <c r="FU41" s="113"/>
      <c r="FV41" s="113">
        <f t="shared" si="8"/>
        <v>317.322</v>
      </c>
      <c r="FW41" s="113"/>
      <c r="FX41" s="113">
        <f t="shared" si="9"/>
        <v>0</v>
      </c>
      <c r="FZ41" s="29"/>
      <c r="GA41" s="121"/>
      <c r="GB41" s="121"/>
      <c r="GC41" s="123"/>
      <c r="GD41" s="123"/>
      <c r="GE41" s="121"/>
      <c r="GF41" s="124"/>
      <c r="GG41" s="124"/>
      <c r="GH41" s="124"/>
      <c r="GI41" s="126"/>
    </row>
    <row r="42" spans="2:191" ht="52">
      <c r="B42" s="1"/>
      <c r="C42" s="30" t="s">
        <v>342</v>
      </c>
      <c r="D42" s="30" t="s">
        <v>414</v>
      </c>
      <c r="E42" s="31"/>
      <c r="F42" s="31"/>
      <c r="G42" s="31"/>
      <c r="H42" s="30" t="s">
        <v>414</v>
      </c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55"/>
      <c r="AN42" s="31"/>
      <c r="AO42" s="55"/>
      <c r="AP42" s="31"/>
      <c r="AQ42" s="55"/>
      <c r="AR42" s="31"/>
      <c r="AS42" s="55"/>
      <c r="AT42" s="31"/>
      <c r="AU42" s="31"/>
      <c r="AV42" s="55"/>
      <c r="AW42" s="31"/>
      <c r="AX42" s="55"/>
      <c r="AY42" s="31"/>
      <c r="AZ42" s="55"/>
      <c r="BA42" s="31"/>
      <c r="BB42" s="55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97"/>
      <c r="DK42" s="74"/>
      <c r="DL42" s="74"/>
      <c r="DM42" s="74"/>
      <c r="DN42" s="74"/>
      <c r="DO42" s="74"/>
      <c r="DP42" s="74"/>
      <c r="DQ42" s="74"/>
      <c r="DR42" s="74"/>
      <c r="DS42" s="74"/>
      <c r="DT42" s="74"/>
      <c r="DU42" s="74"/>
      <c r="DV42" s="74"/>
      <c r="DW42" s="74"/>
      <c r="DX42" s="74"/>
      <c r="DY42" s="74"/>
      <c r="DZ42" s="97"/>
      <c r="EA42" s="74"/>
      <c r="EB42" s="74"/>
      <c r="EC42" s="74"/>
      <c r="ED42" s="74"/>
      <c r="EE42" s="74"/>
      <c r="EF42" s="74"/>
      <c r="EG42" s="74"/>
      <c r="EH42" s="74"/>
      <c r="EI42" s="74"/>
      <c r="EJ42" s="74"/>
      <c r="EK42" s="74"/>
      <c r="EL42" s="74"/>
      <c r="EM42" s="74"/>
      <c r="EN42" s="74"/>
      <c r="EO42" s="74"/>
      <c r="EP42" s="74"/>
      <c r="EQ42" s="74"/>
      <c r="ER42" s="74"/>
      <c r="ES42" s="74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115">
        <v>0</v>
      </c>
      <c r="FI42" s="116"/>
      <c r="FJ42" s="115">
        <v>0</v>
      </c>
      <c r="FK42" s="116"/>
      <c r="FL42" s="115">
        <v>0</v>
      </c>
      <c r="FM42" s="74"/>
      <c r="FN42" s="74"/>
      <c r="FO42" s="116">
        <v>438.5745</v>
      </c>
      <c r="FP42" s="116"/>
      <c r="FQ42" s="116"/>
      <c r="FR42" s="116"/>
      <c r="FS42" s="116"/>
      <c r="FT42" s="116">
        <f t="shared" si="7"/>
        <v>394.71704999999997</v>
      </c>
      <c r="FU42" s="116"/>
      <c r="FV42" s="116">
        <f t="shared" si="8"/>
        <v>0</v>
      </c>
      <c r="FW42" s="116"/>
      <c r="FX42" s="116">
        <f t="shared" si="9"/>
        <v>0</v>
      </c>
      <c r="FZ42" s="29"/>
      <c r="GA42" s="121"/>
      <c r="GB42" s="121"/>
      <c r="GC42" s="123"/>
      <c r="GD42" s="123"/>
      <c r="GE42" s="121"/>
      <c r="GF42" s="124"/>
      <c r="GG42" s="124"/>
      <c r="GH42" s="124"/>
      <c r="GI42" s="126"/>
    </row>
    <row r="43" spans="2:191" ht="14.5">
      <c r="B43" s="32"/>
      <c r="C43" s="29" t="s">
        <v>415</v>
      </c>
      <c r="D43" s="29"/>
      <c r="E43" s="32"/>
      <c r="F43" s="32"/>
      <c r="G43" s="32"/>
      <c r="H43" s="29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56"/>
      <c r="AN43" s="32"/>
      <c r="AO43" s="56"/>
      <c r="AP43" s="32"/>
      <c r="AQ43" s="56"/>
      <c r="AR43" s="32"/>
      <c r="AS43" s="56"/>
      <c r="AT43" s="32"/>
      <c r="AU43" s="32"/>
      <c r="AV43" s="56"/>
      <c r="AW43" s="32"/>
      <c r="AX43" s="56"/>
      <c r="AY43" s="32"/>
      <c r="AZ43" s="56"/>
      <c r="BA43" s="32"/>
      <c r="BB43" s="56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98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98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  <c r="EO43" s="75"/>
      <c r="EP43" s="75"/>
      <c r="EQ43" s="75"/>
      <c r="ER43" s="75"/>
      <c r="ES43" s="75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117"/>
      <c r="FI43" s="118"/>
      <c r="FJ43" s="117"/>
      <c r="FK43" s="118"/>
      <c r="FL43" s="117"/>
      <c r="FM43" s="75"/>
      <c r="FN43" s="75"/>
      <c r="FO43" s="118"/>
      <c r="FP43" s="118"/>
      <c r="FQ43" s="118"/>
      <c r="FR43" s="118"/>
      <c r="FS43" s="118"/>
      <c r="FT43" s="118"/>
      <c r="FU43" s="118"/>
      <c r="FV43" s="118"/>
      <c r="FW43" s="118"/>
      <c r="FX43" s="118"/>
      <c r="FZ43" s="29"/>
      <c r="GA43" s="121"/>
      <c r="GB43" s="121"/>
      <c r="GC43" s="123"/>
      <c r="GD43" s="123"/>
      <c r="GE43" s="121"/>
      <c r="GF43" s="124"/>
      <c r="GG43" s="124"/>
      <c r="GH43" s="124"/>
      <c r="GI43" s="126"/>
    </row>
    <row r="44" spans="2:191" ht="14.5">
      <c r="B44" s="32"/>
      <c r="C44" s="29" t="s">
        <v>416</v>
      </c>
      <c r="D44" s="29"/>
      <c r="E44" s="32"/>
      <c r="F44" s="32"/>
      <c r="G44" s="32"/>
      <c r="H44" s="29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56"/>
      <c r="AN44" s="32"/>
      <c r="AO44" s="56"/>
      <c r="AP44" s="32"/>
      <c r="AQ44" s="56"/>
      <c r="AR44" s="32"/>
      <c r="AS44" s="56"/>
      <c r="AT44" s="32"/>
      <c r="AU44" s="32"/>
      <c r="AV44" s="56"/>
      <c r="AW44" s="32"/>
      <c r="AX44" s="56"/>
      <c r="AY44" s="32"/>
      <c r="AZ44" s="56"/>
      <c r="BA44" s="32"/>
      <c r="BB44" s="56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98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98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  <c r="EO44" s="75"/>
      <c r="EP44" s="75"/>
      <c r="EQ44" s="75"/>
      <c r="ER44" s="75"/>
      <c r="ES44" s="75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117"/>
      <c r="FI44" s="118"/>
      <c r="FJ44" s="117"/>
      <c r="FK44" s="118"/>
      <c r="FL44" s="117"/>
      <c r="FM44" s="75"/>
      <c r="FN44" s="75"/>
      <c r="FO44" s="118"/>
      <c r="FP44" s="118"/>
      <c r="FQ44" s="118"/>
      <c r="FR44" s="118"/>
      <c r="FS44" s="118"/>
      <c r="FT44" s="118"/>
      <c r="FU44" s="118"/>
      <c r="FV44" s="118"/>
      <c r="FW44" s="118"/>
      <c r="FX44" s="118"/>
      <c r="FZ44" s="29"/>
      <c r="GA44" s="121"/>
      <c r="GB44" s="121"/>
      <c r="GC44" s="123"/>
      <c r="GD44" s="123"/>
      <c r="GE44" s="121"/>
      <c r="GF44" s="124"/>
      <c r="GG44" s="124"/>
      <c r="GH44" s="124"/>
      <c r="GI44" s="126"/>
    </row>
    <row r="45" spans="2:191" ht="14.5">
      <c r="B45" s="32"/>
      <c r="C45" s="29" t="s">
        <v>417</v>
      </c>
      <c r="D45" s="29"/>
      <c r="E45" s="32"/>
      <c r="F45" s="32"/>
      <c r="G45" s="32"/>
      <c r="H45" s="29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56"/>
      <c r="AN45" s="32"/>
      <c r="AO45" s="56"/>
      <c r="AP45" s="32"/>
      <c r="AQ45" s="56"/>
      <c r="AR45" s="32"/>
      <c r="AS45" s="56"/>
      <c r="AT45" s="32"/>
      <c r="AU45" s="32"/>
      <c r="AV45" s="56"/>
      <c r="AW45" s="32"/>
      <c r="AX45" s="56"/>
      <c r="AY45" s="32"/>
      <c r="AZ45" s="56"/>
      <c r="BA45" s="32"/>
      <c r="BB45" s="56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98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98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  <c r="EO45" s="75"/>
      <c r="EP45" s="75"/>
      <c r="EQ45" s="75"/>
      <c r="ER45" s="75"/>
      <c r="ES45" s="75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117"/>
      <c r="FI45" s="118"/>
      <c r="FJ45" s="117"/>
      <c r="FK45" s="118"/>
      <c r="FL45" s="117"/>
      <c r="FM45" s="75"/>
      <c r="FN45" s="75"/>
      <c r="FO45" s="118"/>
      <c r="FP45" s="118"/>
      <c r="FQ45" s="118"/>
      <c r="FR45" s="118"/>
      <c r="FS45" s="118"/>
      <c r="FT45" s="118"/>
      <c r="FU45" s="118"/>
      <c r="FV45" s="118"/>
      <c r="FW45" s="118"/>
      <c r="FX45" s="118"/>
      <c r="FZ45" s="29"/>
      <c r="GA45" s="121"/>
      <c r="GB45" s="121"/>
      <c r="GC45" s="123"/>
      <c r="GD45" s="123"/>
      <c r="GE45" s="121"/>
      <c r="GF45" s="124"/>
      <c r="GG45" s="124"/>
      <c r="GH45" s="124"/>
      <c r="GI45" s="126"/>
    </row>
    <row r="46" spans="2:191" ht="14.5">
      <c r="B46" s="32"/>
      <c r="C46" s="29" t="s">
        <v>418</v>
      </c>
      <c r="D46" s="29"/>
      <c r="E46" s="32"/>
      <c r="F46" s="32"/>
      <c r="G46" s="32"/>
      <c r="H46" s="29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56"/>
      <c r="AN46" s="32"/>
      <c r="AO46" s="56"/>
      <c r="AP46" s="32"/>
      <c r="AQ46" s="56"/>
      <c r="AR46" s="32"/>
      <c r="AS46" s="56"/>
      <c r="AT46" s="32"/>
      <c r="AU46" s="32"/>
      <c r="AV46" s="56"/>
      <c r="AW46" s="32"/>
      <c r="AX46" s="56"/>
      <c r="AY46" s="32"/>
      <c r="AZ46" s="56"/>
      <c r="BA46" s="32"/>
      <c r="BB46" s="56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98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98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  <c r="EO46" s="75"/>
      <c r="EP46" s="75"/>
      <c r="EQ46" s="75"/>
      <c r="ER46" s="75"/>
      <c r="ES46" s="75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117"/>
      <c r="FI46" s="118"/>
      <c r="FJ46" s="117"/>
      <c r="FK46" s="118"/>
      <c r="FL46" s="117"/>
      <c r="FM46" s="75"/>
      <c r="FN46" s="75"/>
      <c r="FO46" s="118"/>
      <c r="FP46" s="118"/>
      <c r="FQ46" s="118"/>
      <c r="FR46" s="118"/>
      <c r="FS46" s="118"/>
      <c r="FT46" s="118"/>
      <c r="FU46" s="118"/>
      <c r="FV46" s="118"/>
      <c r="FW46" s="118"/>
      <c r="FX46" s="118"/>
      <c r="FZ46" s="29"/>
      <c r="GA46" s="121"/>
      <c r="GB46" s="121"/>
      <c r="GC46" s="123"/>
      <c r="GD46" s="123"/>
      <c r="GE46" s="121"/>
      <c r="GF46" s="124"/>
      <c r="GG46" s="124"/>
      <c r="GH46" s="124"/>
      <c r="GI46" s="126"/>
    </row>
    <row r="47" spans="2:191" ht="14.5">
      <c r="B47" s="183" t="s">
        <v>419</v>
      </c>
      <c r="C47" s="183"/>
      <c r="D47" s="183"/>
      <c r="E47" s="183"/>
      <c r="F47" s="183"/>
      <c r="G47" s="183"/>
      <c r="H47" s="183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56"/>
      <c r="AN47" s="32"/>
      <c r="AO47" s="56"/>
      <c r="AP47" s="32"/>
      <c r="AQ47" s="56"/>
      <c r="AR47" s="32"/>
      <c r="AS47" s="56"/>
      <c r="AT47" s="32"/>
      <c r="AU47" s="32"/>
      <c r="AV47" s="56"/>
      <c r="AW47" s="32"/>
      <c r="AX47" s="56"/>
      <c r="AY47" s="32"/>
      <c r="AZ47" s="56"/>
      <c r="BA47" s="32"/>
      <c r="BB47" s="56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98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98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  <c r="EO47" s="75"/>
      <c r="EP47" s="75"/>
      <c r="EQ47" s="75"/>
      <c r="ER47" s="75"/>
      <c r="ES47" s="75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117"/>
      <c r="FI47" s="118"/>
      <c r="FJ47" s="117"/>
      <c r="FK47" s="118"/>
      <c r="FL47" s="117"/>
      <c r="FM47" s="75"/>
      <c r="FN47" s="75"/>
      <c r="FO47" s="118"/>
      <c r="FP47" s="118"/>
      <c r="FQ47" s="118"/>
      <c r="FR47" s="118"/>
      <c r="FS47" s="118"/>
      <c r="FT47" s="118"/>
      <c r="FU47" s="118"/>
      <c r="FV47" s="118"/>
      <c r="FW47" s="118"/>
      <c r="FX47" s="118"/>
      <c r="FZ47" s="29"/>
      <c r="GA47" s="121"/>
      <c r="GB47" s="121"/>
      <c r="GC47" s="123"/>
      <c r="GD47" s="123"/>
      <c r="GE47" s="121"/>
      <c r="GF47" s="124"/>
      <c r="GG47" s="124"/>
      <c r="GH47" s="124"/>
      <c r="GI47" s="126"/>
    </row>
    <row r="48" spans="2:191" ht="14.5">
      <c r="B48" s="32"/>
      <c r="C48" s="29" t="s">
        <v>420</v>
      </c>
      <c r="D48" s="32"/>
      <c r="E48" s="32"/>
      <c r="F48" s="32"/>
      <c r="G48" s="32"/>
      <c r="H48" s="29" t="s">
        <v>395</v>
      </c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56"/>
      <c r="AN48" s="32"/>
      <c r="AO48" s="56"/>
      <c r="AP48" s="32"/>
      <c r="AQ48" s="56"/>
      <c r="AR48" s="32"/>
      <c r="AS48" s="56"/>
      <c r="AT48" s="32"/>
      <c r="AU48" s="32"/>
      <c r="AV48" s="56"/>
      <c r="AW48" s="32"/>
      <c r="AX48" s="56"/>
      <c r="AY48" s="32"/>
      <c r="AZ48" s="56"/>
      <c r="BA48" s="32"/>
      <c r="BB48" s="56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98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98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  <c r="EO48" s="75"/>
      <c r="EP48" s="75"/>
      <c r="EQ48" s="75"/>
      <c r="ER48" s="75"/>
      <c r="ES48" s="75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118"/>
      <c r="FI48" s="118"/>
      <c r="FJ48" s="118"/>
      <c r="FK48" s="118"/>
      <c r="FL48" s="118"/>
      <c r="FM48" s="75"/>
      <c r="FN48" s="75"/>
      <c r="FO48" s="118">
        <v>561.83399999999995</v>
      </c>
      <c r="FP48" s="118"/>
      <c r="FQ48" s="118"/>
      <c r="FR48" s="118"/>
      <c r="FS48" s="118"/>
      <c r="FT48" s="118">
        <f>FO48*0.9</f>
        <v>505.6506</v>
      </c>
      <c r="FU48" s="118"/>
      <c r="FV48" s="118">
        <f>FQ48*0.9</f>
        <v>0</v>
      </c>
      <c r="FW48" s="118"/>
      <c r="FX48" s="118">
        <f>FS48*0.9</f>
        <v>0</v>
      </c>
      <c r="FZ48" s="122"/>
      <c r="GA48" s="121"/>
      <c r="GB48" s="121"/>
      <c r="GC48" s="125"/>
      <c r="GD48" s="123"/>
      <c r="GE48" s="121"/>
      <c r="GF48" s="124"/>
      <c r="GG48" s="124"/>
      <c r="GH48" s="124"/>
      <c r="GI48" s="126"/>
    </row>
    <row r="49" spans="2:191" ht="26">
      <c r="B49" s="32"/>
      <c r="C49" s="29" t="s">
        <v>421</v>
      </c>
      <c r="D49" s="32"/>
      <c r="E49" s="32"/>
      <c r="F49" s="32"/>
      <c r="G49" s="32"/>
      <c r="H49" s="29" t="s">
        <v>422</v>
      </c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56"/>
      <c r="AN49" s="32"/>
      <c r="AO49" s="56"/>
      <c r="AP49" s="32"/>
      <c r="AQ49" s="56"/>
      <c r="AR49" s="32"/>
      <c r="AS49" s="56"/>
      <c r="AT49" s="32"/>
      <c r="AU49" s="32"/>
      <c r="AV49" s="56"/>
      <c r="AW49" s="32"/>
      <c r="AX49" s="56"/>
      <c r="AY49" s="32"/>
      <c r="AZ49" s="56"/>
      <c r="BA49" s="32"/>
      <c r="BB49" s="56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98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98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  <c r="EO49" s="75"/>
      <c r="EP49" s="75"/>
      <c r="EQ49" s="75"/>
      <c r="ER49" s="75"/>
      <c r="ES49" s="75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118"/>
      <c r="FI49" s="118"/>
      <c r="FJ49" s="118"/>
      <c r="FK49" s="118"/>
      <c r="FL49" s="118"/>
      <c r="FM49" s="75"/>
      <c r="FN49" s="75"/>
      <c r="FO49" s="118">
        <v>346.84649999999999</v>
      </c>
      <c r="FP49" s="118"/>
      <c r="FQ49" s="118"/>
      <c r="FR49" s="118"/>
      <c r="FS49" s="118"/>
      <c r="FT49" s="118">
        <f t="shared" ref="FT49:FT83" si="10">FO49*0.9</f>
        <v>312.16185000000002</v>
      </c>
      <c r="FU49" s="118"/>
      <c r="FV49" s="118">
        <f t="shared" ref="FV49:FV90" si="11">FQ49*0.9</f>
        <v>0</v>
      </c>
      <c r="FW49" s="118"/>
      <c r="FX49" s="118">
        <f t="shared" ref="FX49:FX90" si="12">FS49*0.9</f>
        <v>0</v>
      </c>
      <c r="FZ49" s="29"/>
      <c r="GA49" s="29"/>
      <c r="GB49" s="121"/>
      <c r="GC49" s="121"/>
      <c r="GD49" s="125"/>
      <c r="GE49" s="123"/>
      <c r="GF49" s="121"/>
      <c r="GG49" s="124"/>
      <c r="GH49" s="124"/>
      <c r="GI49" s="124"/>
    </row>
    <row r="50" spans="2:191">
      <c r="B50" s="32"/>
      <c r="C50" s="29" t="s">
        <v>423</v>
      </c>
      <c r="D50" s="32"/>
      <c r="E50" s="32"/>
      <c r="F50" s="32"/>
      <c r="G50" s="32"/>
      <c r="H50" s="29" t="s">
        <v>424</v>
      </c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56"/>
      <c r="AN50" s="32"/>
      <c r="AO50" s="56"/>
      <c r="AP50" s="32"/>
      <c r="AQ50" s="56"/>
      <c r="AR50" s="32"/>
      <c r="AS50" s="56"/>
      <c r="AT50" s="32"/>
      <c r="AU50" s="32"/>
      <c r="AV50" s="56"/>
      <c r="AW50" s="32"/>
      <c r="AX50" s="56"/>
      <c r="AY50" s="32"/>
      <c r="AZ50" s="56"/>
      <c r="BA50" s="32"/>
      <c r="BB50" s="56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98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98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  <c r="EO50" s="75"/>
      <c r="EP50" s="75"/>
      <c r="EQ50" s="75"/>
      <c r="ER50" s="75"/>
      <c r="ES50" s="75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118"/>
      <c r="FI50" s="118"/>
      <c r="FJ50" s="118"/>
      <c r="FK50" s="118"/>
      <c r="FL50" s="118"/>
      <c r="FM50" s="75"/>
      <c r="FN50" s="75"/>
      <c r="FO50" s="118">
        <v>452.90699999999998</v>
      </c>
      <c r="FP50" s="118"/>
      <c r="FQ50" s="118">
        <v>452.91</v>
      </c>
      <c r="FR50" s="118"/>
      <c r="FS50" s="118"/>
      <c r="FT50" s="118">
        <f t="shared" si="10"/>
        <v>407.61630000000002</v>
      </c>
      <c r="FU50" s="118"/>
      <c r="FV50" s="118">
        <f t="shared" si="11"/>
        <v>407.61900000000003</v>
      </c>
      <c r="FW50" s="118"/>
      <c r="FX50" s="118">
        <f t="shared" si="12"/>
        <v>0</v>
      </c>
      <c r="GB50" s="121"/>
      <c r="GC50" s="121"/>
      <c r="GD50" s="123"/>
      <c r="GE50" s="123"/>
      <c r="GF50" s="121"/>
      <c r="GG50" s="124"/>
      <c r="GH50" s="124"/>
      <c r="GI50" s="124"/>
    </row>
    <row r="51" spans="2:191">
      <c r="B51" s="32"/>
      <c r="C51" s="29" t="s">
        <v>425</v>
      </c>
      <c r="D51" s="32"/>
      <c r="E51" s="32"/>
      <c r="F51" s="32"/>
      <c r="G51" s="32"/>
      <c r="H51" s="29" t="s">
        <v>426</v>
      </c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56"/>
      <c r="AN51" s="32"/>
      <c r="AO51" s="56"/>
      <c r="AP51" s="32"/>
      <c r="AQ51" s="56"/>
      <c r="AR51" s="32"/>
      <c r="AS51" s="56"/>
      <c r="AT51" s="32"/>
      <c r="AU51" s="32"/>
      <c r="AV51" s="56"/>
      <c r="AW51" s="32"/>
      <c r="AX51" s="56"/>
      <c r="AY51" s="32"/>
      <c r="AZ51" s="56"/>
      <c r="BA51" s="32"/>
      <c r="BB51" s="56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98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98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  <c r="EO51" s="75"/>
      <c r="EP51" s="75"/>
      <c r="EQ51" s="75"/>
      <c r="ER51" s="75"/>
      <c r="ES51" s="75"/>
      <c r="ET51" s="32"/>
      <c r="EU51" s="32"/>
      <c r="EV51" s="32"/>
      <c r="EW51" s="32"/>
      <c r="EX51" s="32"/>
      <c r="EY51" s="32"/>
      <c r="EZ51" s="32"/>
      <c r="FA51" s="32"/>
      <c r="FB51" s="32"/>
      <c r="FC51" s="32"/>
      <c r="FD51" s="32"/>
      <c r="FE51" s="32"/>
      <c r="FF51" s="32"/>
      <c r="FG51" s="32"/>
      <c r="FH51" s="118"/>
      <c r="FI51" s="118"/>
      <c r="FJ51" s="118"/>
      <c r="FK51" s="118"/>
      <c r="FL51" s="118"/>
      <c r="FM51" s="75"/>
      <c r="FN51" s="75"/>
      <c r="FO51" s="118">
        <v>415.64249999999998</v>
      </c>
      <c r="FP51" s="118"/>
      <c r="FQ51" s="118">
        <v>415.64</v>
      </c>
      <c r="FR51" s="118"/>
      <c r="FS51" s="118"/>
      <c r="FT51" s="118">
        <f t="shared" si="10"/>
        <v>374.07825000000003</v>
      </c>
      <c r="FU51" s="118"/>
      <c r="FV51" s="118">
        <f t="shared" si="11"/>
        <v>374.07600000000002</v>
      </c>
      <c r="FW51" s="118"/>
      <c r="FX51" s="118">
        <f t="shared" si="12"/>
        <v>0</v>
      </c>
      <c r="GB51" s="121"/>
      <c r="GC51" s="121"/>
      <c r="GD51" s="123"/>
      <c r="GE51" s="123"/>
      <c r="GF51" s="121"/>
      <c r="GG51" s="124"/>
      <c r="GH51" s="124"/>
      <c r="GI51" s="124"/>
    </row>
    <row r="52" spans="2:191">
      <c r="B52" s="32"/>
      <c r="C52" s="29" t="s">
        <v>427</v>
      </c>
      <c r="D52" s="32"/>
      <c r="E52" s="32"/>
      <c r="F52" s="32"/>
      <c r="G52" s="32"/>
      <c r="H52" s="29" t="s">
        <v>102</v>
      </c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56"/>
      <c r="AN52" s="32"/>
      <c r="AO52" s="56"/>
      <c r="AP52" s="32"/>
      <c r="AQ52" s="56"/>
      <c r="AR52" s="32"/>
      <c r="AS52" s="56"/>
      <c r="AT52" s="32"/>
      <c r="AU52" s="32"/>
      <c r="AV52" s="56"/>
      <c r="AW52" s="32"/>
      <c r="AX52" s="56"/>
      <c r="AY52" s="32"/>
      <c r="AZ52" s="56"/>
      <c r="BA52" s="32"/>
      <c r="BB52" s="56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98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98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  <c r="EO52" s="75"/>
      <c r="EP52" s="75"/>
      <c r="EQ52" s="75"/>
      <c r="ER52" s="75"/>
      <c r="ES52" s="75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118"/>
      <c r="FI52" s="118"/>
      <c r="FJ52" s="118"/>
      <c r="FK52" s="118"/>
      <c r="FL52" s="118"/>
      <c r="FM52" s="75"/>
      <c r="FN52" s="75"/>
      <c r="FO52" s="118">
        <v>665.02800000000002</v>
      </c>
      <c r="FP52" s="118"/>
      <c r="FQ52" s="118">
        <v>665.64</v>
      </c>
      <c r="FR52" s="118"/>
      <c r="FS52" s="118">
        <v>665.03</v>
      </c>
      <c r="FT52" s="118">
        <f t="shared" si="10"/>
        <v>598.52520000000004</v>
      </c>
      <c r="FU52" s="118"/>
      <c r="FV52" s="118">
        <f t="shared" si="11"/>
        <v>599.07600000000002</v>
      </c>
      <c r="FW52" s="118"/>
      <c r="FX52" s="118">
        <f t="shared" si="12"/>
        <v>598.52700000000004</v>
      </c>
      <c r="GB52" s="121"/>
      <c r="GC52" s="121"/>
      <c r="GD52" s="123"/>
      <c r="GE52" s="123"/>
      <c r="GF52" s="121"/>
      <c r="GG52" s="124"/>
      <c r="GH52" s="124"/>
      <c r="GI52" s="124"/>
    </row>
    <row r="53" spans="2:191">
      <c r="B53" s="32"/>
      <c r="C53" s="29" t="s">
        <v>428</v>
      </c>
      <c r="D53" s="32"/>
      <c r="E53" s="32"/>
      <c r="F53" s="32"/>
      <c r="G53" s="32"/>
      <c r="H53" s="29" t="s">
        <v>429</v>
      </c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56"/>
      <c r="AN53" s="32"/>
      <c r="AO53" s="56"/>
      <c r="AP53" s="32"/>
      <c r="AQ53" s="56"/>
      <c r="AR53" s="32"/>
      <c r="AS53" s="56"/>
      <c r="AT53" s="32"/>
      <c r="AU53" s="32"/>
      <c r="AV53" s="56"/>
      <c r="AW53" s="32"/>
      <c r="AX53" s="56"/>
      <c r="AY53" s="32"/>
      <c r="AZ53" s="56"/>
      <c r="BA53" s="32"/>
      <c r="BB53" s="56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98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98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  <c r="EO53" s="75"/>
      <c r="EP53" s="75"/>
      <c r="EQ53" s="75"/>
      <c r="ER53" s="75"/>
      <c r="ES53" s="75"/>
      <c r="ET53" s="32"/>
      <c r="EU53" s="32"/>
      <c r="EV53" s="32"/>
      <c r="EW53" s="32"/>
      <c r="EX53" s="32"/>
      <c r="EY53" s="32"/>
      <c r="EZ53" s="32"/>
      <c r="FA53" s="32"/>
      <c r="FB53" s="32"/>
      <c r="FC53" s="32"/>
      <c r="FD53" s="32"/>
      <c r="FE53" s="32"/>
      <c r="FF53" s="32"/>
      <c r="FG53" s="32"/>
      <c r="FH53" s="118"/>
      <c r="FI53" s="118"/>
      <c r="FJ53" s="118"/>
      <c r="FK53" s="118"/>
      <c r="FL53" s="118"/>
      <c r="FM53" s="75"/>
      <c r="FN53" s="75"/>
      <c r="FO53" s="118">
        <v>329.64749999999998</v>
      </c>
      <c r="FP53" s="118"/>
      <c r="FQ53" s="118"/>
      <c r="FR53" s="118"/>
      <c r="FS53" s="118"/>
      <c r="FT53" s="118">
        <f t="shared" si="10"/>
        <v>296.68275</v>
      </c>
      <c r="FU53" s="118"/>
      <c r="FV53" s="118">
        <f t="shared" si="11"/>
        <v>0</v>
      </c>
      <c r="FW53" s="118"/>
      <c r="FX53" s="118">
        <f t="shared" si="12"/>
        <v>0</v>
      </c>
      <c r="GB53" s="121"/>
      <c r="GC53" s="121"/>
      <c r="GD53" s="123"/>
      <c r="GE53" s="123"/>
      <c r="GF53" s="121"/>
      <c r="GG53" s="124"/>
      <c r="GH53" s="124"/>
      <c r="GI53" s="124"/>
    </row>
    <row r="54" spans="2:191" ht="26">
      <c r="B54" s="32"/>
      <c r="C54" s="29" t="s">
        <v>430</v>
      </c>
      <c r="D54" s="32"/>
      <c r="E54" s="32"/>
      <c r="F54" s="32"/>
      <c r="G54" s="32"/>
      <c r="H54" s="29" t="s">
        <v>431</v>
      </c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56"/>
      <c r="AN54" s="32"/>
      <c r="AO54" s="56"/>
      <c r="AP54" s="32"/>
      <c r="AQ54" s="56"/>
      <c r="AR54" s="32"/>
      <c r="AS54" s="56"/>
      <c r="AT54" s="32"/>
      <c r="AU54" s="32"/>
      <c r="AV54" s="56"/>
      <c r="AW54" s="32"/>
      <c r="AX54" s="56"/>
      <c r="AY54" s="32"/>
      <c r="AZ54" s="56"/>
      <c r="BA54" s="32"/>
      <c r="BB54" s="56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98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98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  <c r="EO54" s="75"/>
      <c r="EP54" s="75"/>
      <c r="EQ54" s="75"/>
      <c r="ER54" s="75"/>
      <c r="ES54" s="75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  <c r="FE54" s="32"/>
      <c r="FF54" s="32"/>
      <c r="FG54" s="32"/>
      <c r="FH54" s="118"/>
      <c r="FI54" s="118"/>
      <c r="FJ54" s="118"/>
      <c r="FK54" s="118"/>
      <c r="FL54" s="118"/>
      <c r="FM54" s="75"/>
      <c r="FN54" s="75"/>
      <c r="FO54" s="118">
        <v>381.24450000000002</v>
      </c>
      <c r="FP54" s="118"/>
      <c r="FQ54" s="118">
        <v>381.24</v>
      </c>
      <c r="FR54" s="118"/>
      <c r="FS54" s="118"/>
      <c r="FT54" s="118">
        <f t="shared" si="10"/>
        <v>343.12004999999999</v>
      </c>
      <c r="FU54" s="118"/>
      <c r="FV54" s="118">
        <f t="shared" si="11"/>
        <v>343.11599999999999</v>
      </c>
      <c r="FW54" s="118"/>
      <c r="FX54" s="118">
        <f t="shared" si="12"/>
        <v>0</v>
      </c>
      <c r="GB54" s="121"/>
      <c r="GC54" s="121"/>
      <c r="GD54" s="123"/>
      <c r="GE54" s="123"/>
      <c r="GF54" s="121"/>
      <c r="GG54" s="124"/>
      <c r="GH54" s="124"/>
      <c r="GI54" s="124"/>
    </row>
    <row r="55" spans="2:191" ht="39">
      <c r="B55" s="32"/>
      <c r="C55" s="29" t="s">
        <v>432</v>
      </c>
      <c r="D55" s="32"/>
      <c r="E55" s="32"/>
      <c r="F55" s="32"/>
      <c r="G55" s="32"/>
      <c r="H55" s="29" t="s">
        <v>433</v>
      </c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56"/>
      <c r="AN55" s="32"/>
      <c r="AO55" s="56"/>
      <c r="AP55" s="32"/>
      <c r="AQ55" s="56"/>
      <c r="AR55" s="32"/>
      <c r="AS55" s="56"/>
      <c r="AT55" s="32"/>
      <c r="AU55" s="32"/>
      <c r="AV55" s="56"/>
      <c r="AW55" s="32"/>
      <c r="AX55" s="56"/>
      <c r="AY55" s="32"/>
      <c r="AZ55" s="56"/>
      <c r="BA55" s="32"/>
      <c r="BB55" s="56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98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98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  <c r="EN55" s="75"/>
      <c r="EO55" s="75"/>
      <c r="EP55" s="75"/>
      <c r="EQ55" s="75"/>
      <c r="ER55" s="75"/>
      <c r="ES55" s="75"/>
      <c r="ET55" s="32"/>
      <c r="EU55" s="32"/>
      <c r="EV55" s="32"/>
      <c r="EW55" s="32"/>
      <c r="EX55" s="32"/>
      <c r="EY55" s="32"/>
      <c r="EZ55" s="32"/>
      <c r="FA55" s="32"/>
      <c r="FB55" s="32"/>
      <c r="FC55" s="32"/>
      <c r="FD55" s="32"/>
      <c r="FE55" s="32"/>
      <c r="FF55" s="32"/>
      <c r="FG55" s="32"/>
      <c r="FH55" s="118"/>
      <c r="FI55" s="118"/>
      <c r="FJ55" s="118"/>
      <c r="FK55" s="118"/>
      <c r="FL55" s="118"/>
      <c r="FM55" s="75"/>
      <c r="FN55" s="75"/>
      <c r="FO55" s="118">
        <v>450.04050000000001</v>
      </c>
      <c r="FP55" s="118"/>
      <c r="FQ55" s="118"/>
      <c r="FR55" s="118"/>
      <c r="FS55" s="118"/>
      <c r="FT55" s="118">
        <f t="shared" si="10"/>
        <v>405.03645</v>
      </c>
      <c r="FU55" s="118"/>
      <c r="FV55" s="118">
        <f t="shared" si="11"/>
        <v>0</v>
      </c>
      <c r="FW55" s="118"/>
      <c r="FX55" s="118">
        <f t="shared" si="12"/>
        <v>0</v>
      </c>
      <c r="GB55" s="121"/>
      <c r="GC55" s="121"/>
      <c r="GD55" s="123"/>
      <c r="GE55" s="123"/>
      <c r="GF55" s="121"/>
      <c r="GG55" s="124"/>
      <c r="GH55" s="124"/>
      <c r="GI55" s="124"/>
    </row>
    <row r="56" spans="2:191">
      <c r="B56" s="32"/>
      <c r="C56" s="29" t="s">
        <v>389</v>
      </c>
      <c r="D56" s="32"/>
      <c r="E56" s="32"/>
      <c r="F56" s="32"/>
      <c r="G56" s="32"/>
      <c r="H56" s="29" t="s">
        <v>158</v>
      </c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56"/>
      <c r="AN56" s="32"/>
      <c r="AO56" s="56"/>
      <c r="AP56" s="32"/>
      <c r="AQ56" s="56"/>
      <c r="AR56" s="32"/>
      <c r="AS56" s="56"/>
      <c r="AT56" s="32"/>
      <c r="AU56" s="32"/>
      <c r="AV56" s="56"/>
      <c r="AW56" s="32"/>
      <c r="AX56" s="56"/>
      <c r="AY56" s="32"/>
      <c r="AZ56" s="56"/>
      <c r="BA56" s="32"/>
      <c r="BB56" s="56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98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75"/>
      <c r="DY56" s="75"/>
      <c r="DZ56" s="98"/>
      <c r="EA56" s="75"/>
      <c r="EB56" s="75"/>
      <c r="EC56" s="75"/>
      <c r="ED56" s="75"/>
      <c r="EE56" s="75"/>
      <c r="EF56" s="75"/>
      <c r="EG56" s="75"/>
      <c r="EH56" s="75"/>
      <c r="EI56" s="75"/>
      <c r="EJ56" s="75"/>
      <c r="EK56" s="75"/>
      <c r="EL56" s="75"/>
      <c r="EM56" s="75"/>
      <c r="EN56" s="75"/>
      <c r="EO56" s="75"/>
      <c r="EP56" s="75"/>
      <c r="EQ56" s="75"/>
      <c r="ER56" s="75"/>
      <c r="ES56" s="75"/>
      <c r="ET56" s="32"/>
      <c r="EU56" s="32"/>
      <c r="EV56" s="32"/>
      <c r="EW56" s="32"/>
      <c r="EX56" s="32"/>
      <c r="EY56" s="32"/>
      <c r="EZ56" s="32"/>
      <c r="FA56" s="32"/>
      <c r="FB56" s="32"/>
      <c r="FC56" s="32"/>
      <c r="FD56" s="32"/>
      <c r="FE56" s="32"/>
      <c r="FF56" s="32"/>
      <c r="FG56" s="32"/>
      <c r="FH56" s="118"/>
      <c r="FI56" s="118"/>
      <c r="FJ56" s="118"/>
      <c r="FK56" s="118"/>
      <c r="FL56" s="118"/>
      <c r="FM56" s="75"/>
      <c r="FN56" s="75"/>
      <c r="FO56" s="118">
        <v>447.17399999999998</v>
      </c>
      <c r="FP56" s="118"/>
      <c r="FQ56" s="118">
        <v>447.17</v>
      </c>
      <c r="FR56" s="118"/>
      <c r="FS56" s="118"/>
      <c r="FT56" s="118">
        <f t="shared" si="10"/>
        <v>402.45659999999998</v>
      </c>
      <c r="FU56" s="118"/>
      <c r="FV56" s="118">
        <f t="shared" si="11"/>
        <v>402.45299999999997</v>
      </c>
      <c r="FW56" s="118"/>
      <c r="FX56" s="118">
        <f t="shared" si="12"/>
        <v>0</v>
      </c>
      <c r="GB56" s="121"/>
      <c r="GC56" s="121"/>
      <c r="GD56" s="123"/>
      <c r="GE56" s="123"/>
      <c r="GF56" s="121"/>
      <c r="GG56" s="124"/>
      <c r="GH56" s="124"/>
      <c r="GI56" s="124"/>
    </row>
    <row r="57" spans="2:191">
      <c r="B57" s="32"/>
      <c r="C57" s="29" t="s">
        <v>434</v>
      </c>
      <c r="D57" s="32"/>
      <c r="E57" s="32"/>
      <c r="F57" s="32"/>
      <c r="G57" s="32"/>
      <c r="H57" s="29" t="s">
        <v>435</v>
      </c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56"/>
      <c r="AN57" s="32"/>
      <c r="AO57" s="56"/>
      <c r="AP57" s="32"/>
      <c r="AQ57" s="56"/>
      <c r="AR57" s="32"/>
      <c r="AS57" s="56"/>
      <c r="AT57" s="32"/>
      <c r="AU57" s="32"/>
      <c r="AV57" s="56"/>
      <c r="AW57" s="32"/>
      <c r="AX57" s="56"/>
      <c r="AY57" s="32"/>
      <c r="AZ57" s="56"/>
      <c r="BA57" s="32"/>
      <c r="BB57" s="56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98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98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  <c r="EN57" s="75"/>
      <c r="EO57" s="75"/>
      <c r="EP57" s="75"/>
      <c r="EQ57" s="75"/>
      <c r="ER57" s="75"/>
      <c r="ES57" s="75"/>
      <c r="ET57" s="32"/>
      <c r="EU57" s="32"/>
      <c r="EV57" s="32"/>
      <c r="EW57" s="32"/>
      <c r="EX57" s="32"/>
      <c r="EY57" s="32"/>
      <c r="EZ57" s="32"/>
      <c r="FA57" s="32"/>
      <c r="FB57" s="32"/>
      <c r="FC57" s="32"/>
      <c r="FD57" s="32"/>
      <c r="FE57" s="32"/>
      <c r="FF57" s="32"/>
      <c r="FG57" s="32"/>
      <c r="FH57" s="118"/>
      <c r="FI57" s="118"/>
      <c r="FJ57" s="118"/>
      <c r="FK57" s="118"/>
      <c r="FL57" s="118"/>
      <c r="FM57" s="75"/>
      <c r="FN57" s="75"/>
      <c r="FO57" s="118">
        <v>558.96749999999997</v>
      </c>
      <c r="FP57" s="118"/>
      <c r="FQ57" s="118">
        <v>558.96699999999998</v>
      </c>
      <c r="FR57" s="118"/>
      <c r="FS57" s="118"/>
      <c r="FT57" s="118">
        <f t="shared" si="10"/>
        <v>503.07074999999998</v>
      </c>
      <c r="FU57" s="118"/>
      <c r="FV57" s="118">
        <f t="shared" si="11"/>
        <v>503.07029999999997</v>
      </c>
      <c r="FW57" s="118"/>
      <c r="FX57" s="118">
        <f t="shared" si="12"/>
        <v>0</v>
      </c>
      <c r="GB57" s="121"/>
      <c r="GC57" s="121"/>
      <c r="GD57" s="123"/>
      <c r="GE57" s="123"/>
      <c r="GF57" s="121"/>
      <c r="GG57" s="124"/>
      <c r="GH57" s="124"/>
      <c r="GI57" s="124"/>
    </row>
    <row r="58" spans="2:191" ht="26">
      <c r="B58" s="32"/>
      <c r="C58" s="29" t="s">
        <v>436</v>
      </c>
      <c r="D58" s="32"/>
      <c r="E58" s="32"/>
      <c r="F58" s="32"/>
      <c r="G58" s="32"/>
      <c r="H58" s="29" t="s">
        <v>437</v>
      </c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56"/>
      <c r="AN58" s="32"/>
      <c r="AO58" s="56"/>
      <c r="AP58" s="32"/>
      <c r="AQ58" s="56"/>
      <c r="AR58" s="32"/>
      <c r="AS58" s="56"/>
      <c r="AT58" s="32"/>
      <c r="AU58" s="32"/>
      <c r="AV58" s="56"/>
      <c r="AW58" s="32"/>
      <c r="AX58" s="56"/>
      <c r="AY58" s="32"/>
      <c r="AZ58" s="56"/>
      <c r="BA58" s="32"/>
      <c r="BB58" s="56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98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98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  <c r="EN58" s="75"/>
      <c r="EO58" s="75"/>
      <c r="EP58" s="75"/>
      <c r="EQ58" s="75"/>
      <c r="ER58" s="75"/>
      <c r="ES58" s="75"/>
      <c r="ET58" s="32"/>
      <c r="EU58" s="32"/>
      <c r="EV58" s="32"/>
      <c r="EW58" s="32"/>
      <c r="EX58" s="32"/>
      <c r="EY58" s="32"/>
      <c r="EZ58" s="32"/>
      <c r="FA58" s="32"/>
      <c r="FB58" s="32"/>
      <c r="FC58" s="32"/>
      <c r="FD58" s="32"/>
      <c r="FE58" s="32"/>
      <c r="FF58" s="32"/>
      <c r="FG58" s="32"/>
      <c r="FH58" s="118"/>
      <c r="FI58" s="118"/>
      <c r="FJ58" s="118"/>
      <c r="FK58" s="118"/>
      <c r="FL58" s="118"/>
      <c r="FM58" s="75"/>
      <c r="FN58" s="75"/>
      <c r="FO58" s="118">
        <v>762.48900000000003</v>
      </c>
      <c r="FP58" s="118"/>
      <c r="FQ58" s="118">
        <v>762.48900000000003</v>
      </c>
      <c r="FR58" s="118"/>
      <c r="FS58" s="118"/>
      <c r="FT58" s="118">
        <f t="shared" si="10"/>
        <v>686.24009999999998</v>
      </c>
      <c r="FU58" s="118"/>
      <c r="FV58" s="118">
        <f t="shared" si="11"/>
        <v>686.24009999999998</v>
      </c>
      <c r="FW58" s="118"/>
      <c r="FX58" s="118">
        <f t="shared" si="12"/>
        <v>0</v>
      </c>
      <c r="GB58" s="121"/>
      <c r="GC58" s="121"/>
      <c r="GD58" s="123"/>
      <c r="GE58" s="123"/>
      <c r="GF58" s="121"/>
      <c r="GG58" s="124"/>
      <c r="GH58" s="124"/>
      <c r="GI58" s="124"/>
    </row>
    <row r="59" spans="2:191" ht="26">
      <c r="B59" s="32"/>
      <c r="C59" s="29" t="s">
        <v>438</v>
      </c>
      <c r="D59" s="32"/>
      <c r="E59" s="32"/>
      <c r="F59" s="32"/>
      <c r="G59" s="32"/>
      <c r="H59" s="29" t="s">
        <v>439</v>
      </c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56"/>
      <c r="AN59" s="32"/>
      <c r="AO59" s="56"/>
      <c r="AP59" s="32"/>
      <c r="AQ59" s="56"/>
      <c r="AR59" s="32"/>
      <c r="AS59" s="56"/>
      <c r="AT59" s="32"/>
      <c r="AU59" s="32"/>
      <c r="AV59" s="56"/>
      <c r="AW59" s="32"/>
      <c r="AX59" s="56"/>
      <c r="AY59" s="32"/>
      <c r="AZ59" s="56"/>
      <c r="BA59" s="32"/>
      <c r="BB59" s="56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98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98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  <c r="EN59" s="75"/>
      <c r="EO59" s="75"/>
      <c r="EP59" s="75"/>
      <c r="EQ59" s="75"/>
      <c r="ER59" s="75"/>
      <c r="ES59" s="75"/>
      <c r="ET59" s="32"/>
      <c r="EU59" s="32"/>
      <c r="EV59" s="32"/>
      <c r="EW59" s="32"/>
      <c r="EX59" s="32"/>
      <c r="EY59" s="32"/>
      <c r="EZ59" s="32"/>
      <c r="FA59" s="32"/>
      <c r="FB59" s="32"/>
      <c r="FC59" s="32"/>
      <c r="FD59" s="32"/>
      <c r="FE59" s="32"/>
      <c r="FF59" s="32"/>
      <c r="FG59" s="32"/>
      <c r="FH59" s="118"/>
      <c r="FI59" s="118"/>
      <c r="FJ59" s="118"/>
      <c r="FK59" s="118"/>
      <c r="FL59" s="118"/>
      <c r="FM59" s="75"/>
      <c r="FN59" s="75"/>
      <c r="FO59" s="118">
        <v>547.50149999999996</v>
      </c>
      <c r="FP59" s="118"/>
      <c r="FQ59" s="118">
        <v>547.5</v>
      </c>
      <c r="FR59" s="118"/>
      <c r="FS59" s="118">
        <v>547.5</v>
      </c>
      <c r="FT59" s="118">
        <f t="shared" si="10"/>
        <v>492.75135</v>
      </c>
      <c r="FU59" s="118"/>
      <c r="FV59" s="118">
        <f t="shared" si="11"/>
        <v>492.75</v>
      </c>
      <c r="FW59" s="118"/>
      <c r="FX59" s="118">
        <f t="shared" si="12"/>
        <v>492.75</v>
      </c>
      <c r="GB59" s="121"/>
      <c r="GC59" s="121"/>
      <c r="GD59" s="123"/>
      <c r="GE59" s="123"/>
      <c r="GF59" s="121"/>
      <c r="GG59" s="124"/>
      <c r="GH59" s="124"/>
      <c r="GI59" s="124"/>
    </row>
    <row r="60" spans="2:191" ht="26">
      <c r="B60" s="32"/>
      <c r="C60" s="29" t="s">
        <v>440</v>
      </c>
      <c r="D60" s="32"/>
      <c r="E60" s="32"/>
      <c r="F60" s="32"/>
      <c r="G60" s="32"/>
      <c r="H60" s="29" t="s">
        <v>441</v>
      </c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56"/>
      <c r="AN60" s="32"/>
      <c r="AO60" s="56"/>
      <c r="AP60" s="32"/>
      <c r="AQ60" s="56"/>
      <c r="AR60" s="32"/>
      <c r="AS60" s="56"/>
      <c r="AT60" s="32"/>
      <c r="AU60" s="32"/>
      <c r="AV60" s="56"/>
      <c r="AW60" s="32"/>
      <c r="AX60" s="56"/>
      <c r="AY60" s="32"/>
      <c r="AZ60" s="56"/>
      <c r="BA60" s="32"/>
      <c r="BB60" s="56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98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98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75"/>
      <c r="EO60" s="75"/>
      <c r="EP60" s="75"/>
      <c r="EQ60" s="75"/>
      <c r="ER60" s="75"/>
      <c r="ES60" s="75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118"/>
      <c r="FI60" s="118"/>
      <c r="FJ60" s="118"/>
      <c r="FK60" s="118"/>
      <c r="FL60" s="118"/>
      <c r="FM60" s="75"/>
      <c r="FN60" s="75"/>
      <c r="FO60" s="118">
        <v>925.87950000000001</v>
      </c>
      <c r="FP60" s="118"/>
      <c r="FQ60" s="118">
        <v>925.88</v>
      </c>
      <c r="FR60" s="118"/>
      <c r="FS60" s="118">
        <v>925.88</v>
      </c>
      <c r="FT60" s="118">
        <f t="shared" si="10"/>
        <v>833.29155000000003</v>
      </c>
      <c r="FU60" s="118"/>
      <c r="FV60" s="118">
        <f t="shared" si="11"/>
        <v>833.29200000000003</v>
      </c>
      <c r="FW60" s="118"/>
      <c r="FX60" s="118">
        <f t="shared" si="12"/>
        <v>833.29200000000003</v>
      </c>
      <c r="GB60" s="121"/>
      <c r="GC60" s="121"/>
      <c r="GD60" s="123"/>
      <c r="GE60" s="123"/>
      <c r="GF60" s="121"/>
      <c r="GG60" s="124"/>
      <c r="GH60" s="124"/>
      <c r="GI60" s="124"/>
    </row>
    <row r="61" spans="2:191">
      <c r="B61" s="32"/>
      <c r="C61" s="29" t="s">
        <v>155</v>
      </c>
      <c r="D61" s="32"/>
      <c r="E61" s="32"/>
      <c r="F61" s="32"/>
      <c r="G61" s="32"/>
      <c r="H61" s="29" t="s">
        <v>442</v>
      </c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56"/>
      <c r="AN61" s="32"/>
      <c r="AO61" s="56"/>
      <c r="AP61" s="32"/>
      <c r="AQ61" s="56"/>
      <c r="AR61" s="32"/>
      <c r="AS61" s="56"/>
      <c r="AT61" s="32"/>
      <c r="AU61" s="32"/>
      <c r="AV61" s="56"/>
      <c r="AW61" s="32"/>
      <c r="AX61" s="56"/>
      <c r="AY61" s="32"/>
      <c r="AZ61" s="56"/>
      <c r="BA61" s="32"/>
      <c r="BB61" s="56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98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98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  <c r="EO61" s="75"/>
      <c r="EP61" s="75"/>
      <c r="EQ61" s="75"/>
      <c r="ER61" s="75"/>
      <c r="ES61" s="75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118"/>
      <c r="FI61" s="118"/>
      <c r="FJ61" s="118"/>
      <c r="FK61" s="118"/>
      <c r="FL61" s="118"/>
      <c r="FM61" s="75"/>
      <c r="FN61" s="75"/>
      <c r="FO61" s="118">
        <v>510.23700000000002</v>
      </c>
      <c r="FP61" s="118"/>
      <c r="FQ61" s="118">
        <v>510.24</v>
      </c>
      <c r="FR61" s="118"/>
      <c r="FS61" s="118">
        <v>510.24</v>
      </c>
      <c r="FT61" s="118">
        <f t="shared" si="10"/>
        <v>459.2133</v>
      </c>
      <c r="FU61" s="118"/>
      <c r="FV61" s="118">
        <f t="shared" si="11"/>
        <v>459.21600000000001</v>
      </c>
      <c r="FW61" s="118"/>
      <c r="FX61" s="118">
        <f t="shared" si="12"/>
        <v>459.21600000000001</v>
      </c>
    </row>
    <row r="62" spans="2:191">
      <c r="B62" s="32"/>
      <c r="C62" s="29" t="s">
        <v>443</v>
      </c>
      <c r="D62" s="32"/>
      <c r="E62" s="32"/>
      <c r="F62" s="32"/>
      <c r="G62" s="32"/>
      <c r="H62" s="29" t="s">
        <v>198</v>
      </c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56"/>
      <c r="AN62" s="32"/>
      <c r="AO62" s="56"/>
      <c r="AP62" s="32"/>
      <c r="AQ62" s="56"/>
      <c r="AR62" s="32"/>
      <c r="AS62" s="56"/>
      <c r="AT62" s="32"/>
      <c r="AU62" s="32"/>
      <c r="AV62" s="56"/>
      <c r="AW62" s="32"/>
      <c r="AX62" s="56"/>
      <c r="AY62" s="32"/>
      <c r="AZ62" s="56"/>
      <c r="BA62" s="32"/>
      <c r="BB62" s="56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98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98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  <c r="FE62" s="32"/>
      <c r="FF62" s="32"/>
      <c r="FG62" s="32"/>
      <c r="FH62" s="118"/>
      <c r="FI62" s="118"/>
      <c r="FJ62" s="118"/>
      <c r="FK62" s="118"/>
      <c r="FL62" s="118"/>
      <c r="FM62" s="75"/>
      <c r="FN62" s="75"/>
      <c r="FO62" s="118">
        <v>246.51900000000001</v>
      </c>
      <c r="FP62" s="118"/>
      <c r="FQ62" s="118"/>
      <c r="FR62" s="118"/>
      <c r="FS62" s="118"/>
      <c r="FT62" s="118">
        <f t="shared" si="10"/>
        <v>221.86709999999999</v>
      </c>
      <c r="FU62" s="118"/>
      <c r="FV62" s="118">
        <f t="shared" si="11"/>
        <v>0</v>
      </c>
      <c r="FW62" s="118"/>
      <c r="FX62" s="118">
        <f t="shared" si="12"/>
        <v>0</v>
      </c>
    </row>
    <row r="63" spans="2:191">
      <c r="B63" s="32"/>
      <c r="C63" s="29" t="s">
        <v>423</v>
      </c>
      <c r="D63" s="32"/>
      <c r="E63" s="32"/>
      <c r="F63" s="32"/>
      <c r="G63" s="32"/>
      <c r="H63" s="29" t="s">
        <v>424</v>
      </c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56"/>
      <c r="AN63" s="32"/>
      <c r="AO63" s="56"/>
      <c r="AP63" s="32"/>
      <c r="AQ63" s="56"/>
      <c r="AR63" s="32"/>
      <c r="AS63" s="56"/>
      <c r="AT63" s="32"/>
      <c r="AU63" s="32"/>
      <c r="AV63" s="56"/>
      <c r="AW63" s="32"/>
      <c r="AX63" s="56"/>
      <c r="AY63" s="32"/>
      <c r="AZ63" s="56"/>
      <c r="BA63" s="32"/>
      <c r="BB63" s="56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98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98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  <c r="EO63" s="75"/>
      <c r="EP63" s="75"/>
      <c r="EQ63" s="75"/>
      <c r="ER63" s="75"/>
      <c r="ES63" s="75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118"/>
      <c r="FI63" s="118"/>
      <c r="FJ63" s="118"/>
      <c r="FK63" s="118"/>
      <c r="FL63" s="118"/>
      <c r="FM63" s="75"/>
      <c r="FN63" s="75"/>
      <c r="FO63" s="118">
        <v>659.29499999999996</v>
      </c>
      <c r="FP63" s="118"/>
      <c r="FQ63" s="118"/>
      <c r="FR63" s="118"/>
      <c r="FS63" s="118"/>
      <c r="FT63" s="118">
        <f t="shared" si="10"/>
        <v>593.3655</v>
      </c>
      <c r="FU63" s="118"/>
      <c r="FV63" s="118">
        <f t="shared" si="11"/>
        <v>0</v>
      </c>
      <c r="FW63" s="118"/>
      <c r="FX63" s="118">
        <f t="shared" si="12"/>
        <v>0</v>
      </c>
    </row>
    <row r="64" spans="2:191" ht="26">
      <c r="B64" s="32"/>
      <c r="C64" s="29" t="s">
        <v>444</v>
      </c>
      <c r="D64" s="32"/>
      <c r="E64" s="32"/>
      <c r="F64" s="32"/>
      <c r="G64" s="32"/>
      <c r="H64" s="29" t="s">
        <v>445</v>
      </c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56"/>
      <c r="AN64" s="32"/>
      <c r="AO64" s="56"/>
      <c r="AP64" s="32"/>
      <c r="AQ64" s="56"/>
      <c r="AR64" s="32"/>
      <c r="AS64" s="56"/>
      <c r="AT64" s="32"/>
      <c r="AU64" s="32"/>
      <c r="AV64" s="56"/>
      <c r="AW64" s="32"/>
      <c r="AX64" s="56"/>
      <c r="AY64" s="32"/>
      <c r="AZ64" s="56"/>
      <c r="BA64" s="32"/>
      <c r="BB64" s="56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98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98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  <c r="EO64" s="75"/>
      <c r="EP64" s="75"/>
      <c r="EQ64" s="75"/>
      <c r="ER64" s="75"/>
      <c r="ES64" s="75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2"/>
      <c r="FE64" s="32"/>
      <c r="FF64" s="32"/>
      <c r="FG64" s="32"/>
      <c r="FH64" s="118"/>
      <c r="FI64" s="118"/>
      <c r="FJ64" s="118"/>
      <c r="FK64" s="118"/>
      <c r="FL64" s="118"/>
      <c r="FM64" s="75"/>
      <c r="FN64" s="75"/>
      <c r="FO64" s="118">
        <v>338.24700000000001</v>
      </c>
      <c r="FP64" s="118"/>
      <c r="FQ64" s="118">
        <v>338.25</v>
      </c>
      <c r="FR64" s="118"/>
      <c r="FS64" s="118"/>
      <c r="FT64" s="118">
        <f t="shared" si="10"/>
        <v>304.42230000000001</v>
      </c>
      <c r="FU64" s="118"/>
      <c r="FV64" s="118">
        <f t="shared" si="11"/>
        <v>304.42500000000001</v>
      </c>
      <c r="FW64" s="118"/>
      <c r="FX64" s="118">
        <f t="shared" si="12"/>
        <v>0</v>
      </c>
    </row>
    <row r="65" spans="2:191" ht="39">
      <c r="B65" s="32"/>
      <c r="C65" s="29" t="s">
        <v>446</v>
      </c>
      <c r="D65" s="32"/>
      <c r="E65" s="32"/>
      <c r="F65" s="32"/>
      <c r="G65" s="32"/>
      <c r="H65" s="29" t="s">
        <v>447</v>
      </c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56"/>
      <c r="AN65" s="32"/>
      <c r="AO65" s="56"/>
      <c r="AP65" s="32"/>
      <c r="AQ65" s="56"/>
      <c r="AR65" s="32"/>
      <c r="AS65" s="56"/>
      <c r="AT65" s="32"/>
      <c r="AU65" s="32"/>
      <c r="AV65" s="56"/>
      <c r="AW65" s="32"/>
      <c r="AX65" s="56"/>
      <c r="AY65" s="32"/>
      <c r="AZ65" s="56"/>
      <c r="BA65" s="32"/>
      <c r="BB65" s="56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98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98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  <c r="EO65" s="75"/>
      <c r="EP65" s="75"/>
      <c r="EQ65" s="75"/>
      <c r="ER65" s="75"/>
      <c r="ES65" s="75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  <c r="FE65" s="32"/>
      <c r="FF65" s="32"/>
      <c r="FG65" s="32"/>
      <c r="FH65" s="118"/>
      <c r="FI65" s="118"/>
      <c r="FJ65" s="118"/>
      <c r="FK65" s="118"/>
      <c r="FL65" s="118"/>
      <c r="FM65" s="75"/>
      <c r="FN65" s="75"/>
      <c r="FO65" s="118">
        <v>384.11099999999999</v>
      </c>
      <c r="FP65" s="118"/>
      <c r="FQ65" s="118">
        <v>384.11</v>
      </c>
      <c r="FR65" s="118"/>
      <c r="FS65" s="118"/>
      <c r="FT65" s="118">
        <f t="shared" si="10"/>
        <v>345.69990000000001</v>
      </c>
      <c r="FU65" s="118"/>
      <c r="FV65" s="118">
        <f t="shared" si="11"/>
        <v>345.69900000000001</v>
      </c>
      <c r="FW65" s="118"/>
      <c r="FX65" s="118">
        <f t="shared" si="12"/>
        <v>0</v>
      </c>
    </row>
    <row r="66" spans="2:191">
      <c r="B66" s="32"/>
      <c r="C66" s="29" t="s">
        <v>448</v>
      </c>
      <c r="D66" s="32"/>
      <c r="E66" s="32"/>
      <c r="F66" s="32"/>
      <c r="G66" s="32"/>
      <c r="H66" s="29" t="s">
        <v>449</v>
      </c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56"/>
      <c r="AN66" s="32"/>
      <c r="AO66" s="56"/>
      <c r="AP66" s="32"/>
      <c r="AQ66" s="56"/>
      <c r="AR66" s="32"/>
      <c r="AS66" s="56"/>
      <c r="AT66" s="32"/>
      <c r="AU66" s="32"/>
      <c r="AV66" s="56"/>
      <c r="AW66" s="32"/>
      <c r="AX66" s="56"/>
      <c r="AY66" s="32"/>
      <c r="AZ66" s="56"/>
      <c r="BA66" s="32"/>
      <c r="BB66" s="56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98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98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  <c r="EO66" s="75"/>
      <c r="EP66" s="75"/>
      <c r="EQ66" s="75"/>
      <c r="ER66" s="75"/>
      <c r="ES66" s="75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  <c r="FE66" s="32"/>
      <c r="FF66" s="32"/>
      <c r="FG66" s="32"/>
      <c r="FH66" s="118"/>
      <c r="FI66" s="118"/>
      <c r="FJ66" s="118"/>
      <c r="FK66" s="118"/>
      <c r="FL66" s="118"/>
      <c r="FM66" s="75"/>
      <c r="FN66" s="75"/>
      <c r="FO66" s="118">
        <v>533.16899999999998</v>
      </c>
      <c r="FP66" s="118"/>
      <c r="FQ66" s="118">
        <v>533.16999999999996</v>
      </c>
      <c r="FR66" s="118"/>
      <c r="FS66" s="118"/>
      <c r="FT66" s="118">
        <f t="shared" si="10"/>
        <v>479.85210000000001</v>
      </c>
      <c r="FU66" s="118"/>
      <c r="FV66" s="118">
        <f t="shared" si="11"/>
        <v>479.85300000000001</v>
      </c>
      <c r="FW66" s="118"/>
      <c r="FX66" s="118">
        <f t="shared" si="12"/>
        <v>0</v>
      </c>
    </row>
    <row r="67" spans="2:191" ht="26">
      <c r="B67" s="32"/>
      <c r="C67" s="29" t="s">
        <v>450</v>
      </c>
      <c r="D67" s="32"/>
      <c r="E67" s="32"/>
      <c r="F67" s="32"/>
      <c r="G67" s="32"/>
      <c r="H67" s="29" t="s">
        <v>451</v>
      </c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56"/>
      <c r="AN67" s="32"/>
      <c r="AO67" s="56"/>
      <c r="AP67" s="32"/>
      <c r="AQ67" s="56"/>
      <c r="AR67" s="32"/>
      <c r="AS67" s="56"/>
      <c r="AT67" s="32"/>
      <c r="AU67" s="32"/>
      <c r="AV67" s="56"/>
      <c r="AW67" s="32"/>
      <c r="AX67" s="56"/>
      <c r="AY67" s="32"/>
      <c r="AZ67" s="56"/>
      <c r="BA67" s="32"/>
      <c r="BB67" s="56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98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98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  <c r="EO67" s="75"/>
      <c r="EP67" s="75"/>
      <c r="EQ67" s="75"/>
      <c r="ER67" s="75"/>
      <c r="ES67" s="75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118"/>
      <c r="FI67" s="118"/>
      <c r="FJ67" s="118"/>
      <c r="FK67" s="118"/>
      <c r="FL67" s="118"/>
      <c r="FM67" s="75"/>
      <c r="FN67" s="75"/>
      <c r="FO67" s="118">
        <v>728.09100000000001</v>
      </c>
      <c r="FP67" s="118"/>
      <c r="FQ67" s="118">
        <v>728.09</v>
      </c>
      <c r="FR67" s="118"/>
      <c r="FS67" s="118"/>
      <c r="FT67" s="118">
        <f t="shared" si="10"/>
        <v>655.28189999999995</v>
      </c>
      <c r="FU67" s="118"/>
      <c r="FV67" s="118">
        <f t="shared" si="11"/>
        <v>655.28099999999995</v>
      </c>
      <c r="FW67" s="118"/>
      <c r="FX67" s="118">
        <f t="shared" si="12"/>
        <v>0</v>
      </c>
      <c r="FZ67" s="29"/>
      <c r="GA67" s="29"/>
      <c r="GB67" s="121"/>
      <c r="GC67" s="121"/>
      <c r="GD67" s="125"/>
      <c r="GE67" s="123"/>
      <c r="GF67" s="121"/>
      <c r="GG67" s="124"/>
      <c r="GH67" s="124"/>
      <c r="GI67" s="124"/>
    </row>
    <row r="68" spans="2:191">
      <c r="B68" s="32"/>
      <c r="C68" s="29" t="s">
        <v>260</v>
      </c>
      <c r="D68" s="32"/>
      <c r="E68" s="32"/>
      <c r="F68" s="32"/>
      <c r="G68" s="32"/>
      <c r="H68" s="29" t="s">
        <v>452</v>
      </c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56"/>
      <c r="AN68" s="32"/>
      <c r="AO68" s="56"/>
      <c r="AP68" s="32"/>
      <c r="AQ68" s="56"/>
      <c r="AR68" s="32"/>
      <c r="AS68" s="56"/>
      <c r="AT68" s="32"/>
      <c r="AU68" s="32"/>
      <c r="AV68" s="56"/>
      <c r="AW68" s="32"/>
      <c r="AX68" s="56"/>
      <c r="AY68" s="32"/>
      <c r="AZ68" s="56"/>
      <c r="BA68" s="32"/>
      <c r="BB68" s="56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98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98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  <c r="EO68" s="75"/>
      <c r="EP68" s="75"/>
      <c r="EQ68" s="75"/>
      <c r="ER68" s="75"/>
      <c r="ES68" s="75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2"/>
      <c r="FG68" s="32"/>
      <c r="FH68" s="118"/>
      <c r="FI68" s="118"/>
      <c r="FJ68" s="118"/>
      <c r="FK68" s="118"/>
      <c r="FL68" s="118"/>
      <c r="FM68" s="75"/>
      <c r="FN68" s="75"/>
      <c r="FO68" s="118">
        <v>495.90449999999998</v>
      </c>
      <c r="FP68" s="118"/>
      <c r="FQ68" s="118"/>
      <c r="FR68" s="118"/>
      <c r="FS68" s="118"/>
      <c r="FT68" s="118">
        <f t="shared" si="10"/>
        <v>446.31405000000001</v>
      </c>
      <c r="FU68" s="118"/>
      <c r="FV68" s="118">
        <f t="shared" si="11"/>
        <v>0</v>
      </c>
      <c r="FW68" s="118"/>
      <c r="FX68" s="118">
        <f t="shared" si="12"/>
        <v>0</v>
      </c>
      <c r="FZ68" s="29"/>
      <c r="GA68" s="29"/>
      <c r="GB68" s="121"/>
      <c r="GC68" s="121"/>
      <c r="GD68" s="125"/>
      <c r="GE68" s="123"/>
      <c r="GF68" s="121"/>
      <c r="GG68" s="124"/>
      <c r="GH68" s="124"/>
      <c r="GI68" s="124"/>
    </row>
    <row r="69" spans="2:191">
      <c r="B69" s="32"/>
      <c r="C69" s="29" t="s">
        <v>453</v>
      </c>
      <c r="D69" s="32"/>
      <c r="E69" s="32"/>
      <c r="F69" s="32"/>
      <c r="G69" s="32"/>
      <c r="H69" s="29" t="s">
        <v>454</v>
      </c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56"/>
      <c r="AN69" s="32"/>
      <c r="AO69" s="56"/>
      <c r="AP69" s="32"/>
      <c r="AQ69" s="56"/>
      <c r="AR69" s="32"/>
      <c r="AS69" s="56"/>
      <c r="AT69" s="32"/>
      <c r="AU69" s="32"/>
      <c r="AV69" s="56"/>
      <c r="AW69" s="32"/>
      <c r="AX69" s="56"/>
      <c r="AY69" s="32"/>
      <c r="AZ69" s="56"/>
      <c r="BA69" s="32"/>
      <c r="BB69" s="56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98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98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118"/>
      <c r="FI69" s="118"/>
      <c r="FJ69" s="118"/>
      <c r="FK69" s="118"/>
      <c r="FL69" s="118"/>
      <c r="FM69" s="75"/>
      <c r="FN69" s="75"/>
      <c r="FO69" s="118">
        <v>286.64999999999998</v>
      </c>
      <c r="FP69" s="118"/>
      <c r="FQ69" s="118"/>
      <c r="FR69" s="118"/>
      <c r="FS69" s="118"/>
      <c r="FT69" s="118">
        <f t="shared" si="10"/>
        <v>257.98500000000001</v>
      </c>
      <c r="FU69" s="118"/>
      <c r="FV69" s="118">
        <f t="shared" si="11"/>
        <v>0</v>
      </c>
      <c r="FW69" s="118"/>
      <c r="FX69" s="118">
        <f t="shared" si="12"/>
        <v>0</v>
      </c>
      <c r="FZ69" s="29"/>
      <c r="GA69" s="29"/>
      <c r="GB69" s="121"/>
      <c r="GC69" s="121"/>
      <c r="GD69" s="125"/>
      <c r="GE69" s="123"/>
      <c r="GF69" s="121"/>
      <c r="GG69" s="124"/>
      <c r="GH69" s="124"/>
      <c r="GI69" s="124"/>
    </row>
    <row r="70" spans="2:191" ht="39">
      <c r="B70" s="32"/>
      <c r="C70" s="29" t="s">
        <v>455</v>
      </c>
      <c r="D70" s="32"/>
      <c r="E70" s="32"/>
      <c r="F70" s="32"/>
      <c r="G70" s="32"/>
      <c r="H70" s="29" t="s">
        <v>456</v>
      </c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56"/>
      <c r="AN70" s="32"/>
      <c r="AO70" s="56"/>
      <c r="AP70" s="32"/>
      <c r="AQ70" s="56"/>
      <c r="AR70" s="32"/>
      <c r="AS70" s="56"/>
      <c r="AT70" s="32"/>
      <c r="AU70" s="32"/>
      <c r="AV70" s="56"/>
      <c r="AW70" s="32"/>
      <c r="AX70" s="56"/>
      <c r="AY70" s="32"/>
      <c r="AZ70" s="56"/>
      <c r="BA70" s="32"/>
      <c r="BB70" s="56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98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98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  <c r="EO70" s="75"/>
      <c r="EP70" s="75"/>
      <c r="EQ70" s="75"/>
      <c r="ER70" s="75"/>
      <c r="ES70" s="75"/>
      <c r="ET70" s="32"/>
      <c r="EU70" s="32"/>
      <c r="EV70" s="32"/>
      <c r="EW70" s="32"/>
      <c r="EX70" s="32"/>
      <c r="EY70" s="32"/>
      <c r="EZ70" s="32"/>
      <c r="FA70" s="32"/>
      <c r="FB70" s="32"/>
      <c r="FC70" s="32"/>
      <c r="FD70" s="32"/>
      <c r="FE70" s="32"/>
      <c r="FF70" s="32"/>
      <c r="FG70" s="32"/>
      <c r="FH70" s="118"/>
      <c r="FI70" s="118"/>
      <c r="FJ70" s="118"/>
      <c r="FK70" s="118"/>
      <c r="FL70" s="118"/>
      <c r="FM70" s="75"/>
      <c r="FN70" s="75"/>
      <c r="FO70" s="118">
        <v>361.17899999999997</v>
      </c>
      <c r="FP70" s="118"/>
      <c r="FQ70" s="118"/>
      <c r="FR70" s="118"/>
      <c r="FS70" s="118"/>
      <c r="FT70" s="118">
        <f t="shared" si="10"/>
        <v>325.06110000000001</v>
      </c>
      <c r="FU70" s="118"/>
      <c r="FV70" s="118">
        <f t="shared" si="11"/>
        <v>0</v>
      </c>
      <c r="FW70" s="118"/>
      <c r="FX70" s="118">
        <f t="shared" si="12"/>
        <v>0</v>
      </c>
      <c r="FZ70" s="29"/>
      <c r="GA70" s="29"/>
      <c r="GB70" s="121"/>
      <c r="GC70" s="121"/>
      <c r="GD70" s="123"/>
      <c r="GE70" s="123"/>
      <c r="GF70" s="121"/>
      <c r="GG70" s="124"/>
      <c r="GH70" s="124"/>
      <c r="GI70" s="124"/>
    </row>
    <row r="71" spans="2:191" ht="26">
      <c r="B71" s="32"/>
      <c r="C71" s="29" t="s">
        <v>457</v>
      </c>
      <c r="D71" s="32"/>
      <c r="E71" s="32"/>
      <c r="F71" s="32"/>
      <c r="G71" s="32"/>
      <c r="H71" s="29" t="s">
        <v>458</v>
      </c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56"/>
      <c r="AN71" s="32"/>
      <c r="AO71" s="56"/>
      <c r="AP71" s="32"/>
      <c r="AQ71" s="56"/>
      <c r="AR71" s="32"/>
      <c r="AS71" s="56"/>
      <c r="AT71" s="32"/>
      <c r="AU71" s="32"/>
      <c r="AV71" s="56"/>
      <c r="AW71" s="32"/>
      <c r="AX71" s="56"/>
      <c r="AY71" s="32"/>
      <c r="AZ71" s="56"/>
      <c r="BA71" s="32"/>
      <c r="BB71" s="56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98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98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  <c r="ES71" s="75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  <c r="FE71" s="32"/>
      <c r="FF71" s="32"/>
      <c r="FG71" s="32"/>
      <c r="FH71" s="118"/>
      <c r="FI71" s="118"/>
      <c r="FJ71" s="118"/>
      <c r="FK71" s="118"/>
      <c r="FL71" s="118"/>
      <c r="FM71" s="75"/>
      <c r="FN71" s="75"/>
      <c r="FO71" s="118">
        <v>438.5745</v>
      </c>
      <c r="FP71" s="118"/>
      <c r="FQ71" s="118">
        <v>438.57</v>
      </c>
      <c r="FR71" s="118"/>
      <c r="FS71" s="118"/>
      <c r="FT71" s="118">
        <f t="shared" si="10"/>
        <v>394.71704999999997</v>
      </c>
      <c r="FU71" s="118"/>
      <c r="FV71" s="118">
        <f t="shared" si="11"/>
        <v>394.71300000000002</v>
      </c>
      <c r="FW71" s="118"/>
      <c r="FX71" s="118">
        <f t="shared" si="12"/>
        <v>0</v>
      </c>
      <c r="FZ71" s="29"/>
      <c r="GA71" s="29"/>
      <c r="GB71" s="121"/>
      <c r="GC71" s="121"/>
      <c r="GD71" s="123"/>
      <c r="GE71" s="123"/>
      <c r="GF71" s="121"/>
      <c r="GG71" s="124"/>
      <c r="GH71" s="124"/>
      <c r="GI71" s="124"/>
    </row>
    <row r="72" spans="2:191">
      <c r="B72" s="32"/>
      <c r="C72" s="29" t="s">
        <v>145</v>
      </c>
      <c r="D72" s="32"/>
      <c r="E72" s="32"/>
      <c r="F72" s="32"/>
      <c r="G72" s="32"/>
      <c r="H72" s="29" t="s">
        <v>59</v>
      </c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56"/>
      <c r="AN72" s="32"/>
      <c r="AO72" s="56"/>
      <c r="AP72" s="32"/>
      <c r="AQ72" s="56"/>
      <c r="AR72" s="32"/>
      <c r="AS72" s="56"/>
      <c r="AT72" s="32"/>
      <c r="AU72" s="32"/>
      <c r="AV72" s="56"/>
      <c r="AW72" s="32"/>
      <c r="AX72" s="56"/>
      <c r="AY72" s="32"/>
      <c r="AZ72" s="56"/>
      <c r="BA72" s="32"/>
      <c r="BB72" s="56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98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98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  <c r="EO72" s="75"/>
      <c r="EP72" s="75"/>
      <c r="EQ72" s="75"/>
      <c r="ER72" s="75"/>
      <c r="ES72" s="75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  <c r="FE72" s="32"/>
      <c r="FF72" s="32"/>
      <c r="FG72" s="32"/>
      <c r="FH72" s="118"/>
      <c r="FI72" s="118"/>
      <c r="FJ72" s="118"/>
      <c r="FK72" s="118"/>
      <c r="FL72" s="118"/>
      <c r="FM72" s="75"/>
      <c r="FN72" s="75"/>
      <c r="FO72" s="118">
        <v>343.98</v>
      </c>
      <c r="FP72" s="118"/>
      <c r="FQ72" s="118"/>
      <c r="FR72" s="118"/>
      <c r="FS72" s="118"/>
      <c r="FT72" s="118">
        <f t="shared" si="10"/>
        <v>309.58199999999999</v>
      </c>
      <c r="FU72" s="118"/>
      <c r="FV72" s="118">
        <f t="shared" si="11"/>
        <v>0</v>
      </c>
      <c r="FW72" s="118"/>
      <c r="FX72" s="118">
        <f t="shared" si="12"/>
        <v>0</v>
      </c>
      <c r="FZ72" s="29"/>
      <c r="GA72" s="29"/>
      <c r="GB72" s="121"/>
      <c r="GC72" s="121"/>
      <c r="GD72" s="123"/>
      <c r="GE72" s="123"/>
      <c r="GF72" s="121"/>
      <c r="GG72" s="124"/>
      <c r="GH72" s="124"/>
      <c r="GI72" s="124"/>
    </row>
    <row r="73" spans="2:191" ht="26">
      <c r="B73" s="32"/>
      <c r="C73" s="29" t="s">
        <v>459</v>
      </c>
      <c r="D73" s="32"/>
      <c r="E73" s="32"/>
      <c r="F73" s="32"/>
      <c r="G73" s="32"/>
      <c r="H73" s="29" t="s">
        <v>460</v>
      </c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56"/>
      <c r="AN73" s="32"/>
      <c r="AO73" s="56"/>
      <c r="AP73" s="32"/>
      <c r="AQ73" s="56"/>
      <c r="AR73" s="32"/>
      <c r="AS73" s="56"/>
      <c r="AT73" s="32"/>
      <c r="AU73" s="32"/>
      <c r="AV73" s="56"/>
      <c r="AW73" s="32"/>
      <c r="AX73" s="56"/>
      <c r="AY73" s="32"/>
      <c r="AZ73" s="56"/>
      <c r="BA73" s="32"/>
      <c r="BB73" s="56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98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98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  <c r="EO73" s="75"/>
      <c r="EP73" s="75"/>
      <c r="EQ73" s="75"/>
      <c r="ER73" s="75"/>
      <c r="ES73" s="75"/>
      <c r="ET73" s="32"/>
      <c r="EU73" s="32"/>
      <c r="EV73" s="32"/>
      <c r="EW73" s="32"/>
      <c r="EX73" s="32"/>
      <c r="EY73" s="32"/>
      <c r="EZ73" s="32"/>
      <c r="FA73" s="32"/>
      <c r="FB73" s="32"/>
      <c r="FC73" s="32"/>
      <c r="FD73" s="32"/>
      <c r="FE73" s="32"/>
      <c r="FF73" s="32"/>
      <c r="FG73" s="32"/>
      <c r="FH73" s="118"/>
      <c r="FI73" s="118"/>
      <c r="FJ73" s="118"/>
      <c r="FK73" s="118"/>
      <c r="FL73" s="118"/>
      <c r="FM73" s="75"/>
      <c r="FN73" s="75"/>
      <c r="FO73" s="118">
        <v>527.43600000000004</v>
      </c>
      <c r="FP73" s="118"/>
      <c r="FQ73" s="118"/>
      <c r="FR73" s="118"/>
      <c r="FS73" s="118"/>
      <c r="FT73" s="118">
        <f t="shared" si="10"/>
        <v>474.69240000000002</v>
      </c>
      <c r="FU73" s="118"/>
      <c r="FV73" s="118">
        <f t="shared" si="11"/>
        <v>0</v>
      </c>
      <c r="FW73" s="118"/>
      <c r="FX73" s="118">
        <f t="shared" si="12"/>
        <v>0</v>
      </c>
      <c r="FZ73" s="29"/>
      <c r="GA73" s="29"/>
      <c r="GB73" s="121"/>
      <c r="GC73" s="121"/>
      <c r="GD73" s="123"/>
      <c r="GE73" s="123"/>
      <c r="GF73" s="121"/>
      <c r="GG73" s="124"/>
      <c r="GH73" s="124"/>
      <c r="GI73" s="124"/>
    </row>
    <row r="74" spans="2:191" ht="26">
      <c r="B74" s="32"/>
      <c r="C74" s="29" t="s">
        <v>461</v>
      </c>
      <c r="D74" s="32"/>
      <c r="E74" s="32"/>
      <c r="F74" s="32"/>
      <c r="G74" s="32"/>
      <c r="H74" s="29" t="s">
        <v>462</v>
      </c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56"/>
      <c r="AN74" s="32"/>
      <c r="AO74" s="56"/>
      <c r="AP74" s="32"/>
      <c r="AQ74" s="56"/>
      <c r="AR74" s="32"/>
      <c r="AS74" s="56"/>
      <c r="AT74" s="32"/>
      <c r="AU74" s="32"/>
      <c r="AV74" s="56"/>
      <c r="AW74" s="32"/>
      <c r="AX74" s="56"/>
      <c r="AY74" s="32"/>
      <c r="AZ74" s="56"/>
      <c r="BA74" s="32"/>
      <c r="BB74" s="56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98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98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  <c r="EQ74" s="75"/>
      <c r="ER74" s="75"/>
      <c r="ES74" s="75"/>
      <c r="ET74" s="32"/>
      <c r="EU74" s="32"/>
      <c r="EV74" s="32"/>
      <c r="EW74" s="32"/>
      <c r="EX74" s="32"/>
      <c r="EY74" s="32"/>
      <c r="EZ74" s="32"/>
      <c r="FA74" s="32"/>
      <c r="FB74" s="32"/>
      <c r="FC74" s="32"/>
      <c r="FD74" s="32"/>
      <c r="FE74" s="32"/>
      <c r="FF74" s="32"/>
      <c r="FG74" s="32"/>
      <c r="FH74" s="118"/>
      <c r="FI74" s="118"/>
      <c r="FJ74" s="118"/>
      <c r="FK74" s="118"/>
      <c r="FL74" s="118"/>
      <c r="FM74" s="75"/>
      <c r="FN74" s="75"/>
      <c r="FO74" s="118">
        <v>444.3075</v>
      </c>
      <c r="FP74" s="118"/>
      <c r="FQ74" s="118"/>
      <c r="FR74" s="118"/>
      <c r="FS74" s="118"/>
      <c r="FT74" s="118">
        <f t="shared" si="10"/>
        <v>399.87675000000002</v>
      </c>
      <c r="FU74" s="118"/>
      <c r="FV74" s="118">
        <f t="shared" si="11"/>
        <v>0</v>
      </c>
      <c r="FW74" s="118"/>
      <c r="FX74" s="118">
        <f t="shared" si="12"/>
        <v>0</v>
      </c>
      <c r="FZ74" s="29"/>
      <c r="GA74" s="29"/>
      <c r="GB74" s="121"/>
      <c r="GC74" s="121"/>
      <c r="GD74" s="123"/>
      <c r="GE74" s="123"/>
      <c r="GF74" s="121"/>
      <c r="GG74" s="124"/>
      <c r="GH74" s="124"/>
      <c r="GI74" s="124"/>
    </row>
    <row r="75" spans="2:191" ht="26">
      <c r="B75" s="32"/>
      <c r="C75" s="29" t="s">
        <v>463</v>
      </c>
      <c r="D75" s="32"/>
      <c r="E75" s="32"/>
      <c r="F75" s="32"/>
      <c r="G75" s="32"/>
      <c r="H75" s="29" t="s">
        <v>464</v>
      </c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56"/>
      <c r="AN75" s="32"/>
      <c r="AO75" s="56"/>
      <c r="AP75" s="32"/>
      <c r="AQ75" s="56"/>
      <c r="AR75" s="32"/>
      <c r="AS75" s="56"/>
      <c r="AT75" s="32"/>
      <c r="AU75" s="32"/>
      <c r="AV75" s="56"/>
      <c r="AW75" s="32"/>
      <c r="AX75" s="56"/>
      <c r="AY75" s="32"/>
      <c r="AZ75" s="56"/>
      <c r="BA75" s="32"/>
      <c r="BB75" s="56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98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98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  <c r="EO75" s="75"/>
      <c r="EP75" s="75"/>
      <c r="EQ75" s="75"/>
      <c r="ER75" s="75"/>
      <c r="ES75" s="75"/>
      <c r="ET75" s="32"/>
      <c r="EU75" s="32"/>
      <c r="EV75" s="32"/>
      <c r="EW75" s="32"/>
      <c r="EX75" s="32"/>
      <c r="EY75" s="32"/>
      <c r="EZ75" s="32"/>
      <c r="FA75" s="32"/>
      <c r="FB75" s="32"/>
      <c r="FC75" s="32"/>
      <c r="FD75" s="32"/>
      <c r="FE75" s="32"/>
      <c r="FF75" s="32"/>
      <c r="FG75" s="32"/>
      <c r="FH75" s="118"/>
      <c r="FI75" s="118"/>
      <c r="FJ75" s="118"/>
      <c r="FK75" s="118"/>
      <c r="FL75" s="118"/>
      <c r="FM75" s="75"/>
      <c r="FN75" s="75"/>
      <c r="FO75" s="118">
        <v>366.91199999999998</v>
      </c>
      <c r="FP75" s="118"/>
      <c r="FQ75" s="118"/>
      <c r="FR75" s="118"/>
      <c r="FS75" s="118"/>
      <c r="FT75" s="118">
        <f t="shared" si="10"/>
        <v>330.2208</v>
      </c>
      <c r="FU75" s="118"/>
      <c r="FV75" s="118">
        <f t="shared" si="11"/>
        <v>0</v>
      </c>
      <c r="FW75" s="118"/>
      <c r="FX75" s="118">
        <f t="shared" si="12"/>
        <v>0</v>
      </c>
      <c r="FZ75" s="29"/>
      <c r="GA75" s="29"/>
      <c r="GB75" s="121"/>
      <c r="GC75" s="121"/>
      <c r="GD75" s="123"/>
      <c r="GE75" s="123"/>
      <c r="GF75" s="121"/>
      <c r="GG75" s="124"/>
      <c r="GH75" s="124"/>
      <c r="GI75" s="124"/>
    </row>
    <row r="76" spans="2:191" ht="26">
      <c r="B76" s="32"/>
      <c r="C76" s="29" t="s">
        <v>465</v>
      </c>
      <c r="D76" s="32"/>
      <c r="E76" s="32"/>
      <c r="F76" s="32"/>
      <c r="G76" s="32"/>
      <c r="H76" s="29" t="s">
        <v>466</v>
      </c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56"/>
      <c r="AN76" s="32"/>
      <c r="AO76" s="56"/>
      <c r="AP76" s="32"/>
      <c r="AQ76" s="56"/>
      <c r="AR76" s="32"/>
      <c r="AS76" s="56"/>
      <c r="AT76" s="32"/>
      <c r="AU76" s="32"/>
      <c r="AV76" s="56"/>
      <c r="AW76" s="32"/>
      <c r="AX76" s="56"/>
      <c r="AY76" s="32"/>
      <c r="AZ76" s="56"/>
      <c r="BA76" s="32"/>
      <c r="BB76" s="56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98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98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  <c r="EO76" s="75"/>
      <c r="EP76" s="75"/>
      <c r="EQ76" s="75"/>
      <c r="ER76" s="75"/>
      <c r="ES76" s="75"/>
      <c r="ET76" s="32"/>
      <c r="EU76" s="32"/>
      <c r="EV76" s="32"/>
      <c r="EW76" s="32"/>
      <c r="EX76" s="32"/>
      <c r="EY76" s="32"/>
      <c r="EZ76" s="32"/>
      <c r="FA76" s="32"/>
      <c r="FB76" s="32"/>
      <c r="FC76" s="32"/>
      <c r="FD76" s="32"/>
      <c r="FE76" s="32"/>
      <c r="FF76" s="32"/>
      <c r="FG76" s="32"/>
      <c r="FH76" s="118"/>
      <c r="FI76" s="118"/>
      <c r="FJ76" s="118"/>
      <c r="FK76" s="118"/>
      <c r="FL76" s="118"/>
      <c r="FM76" s="75"/>
      <c r="FN76" s="75"/>
      <c r="FO76" s="118">
        <v>447.17399999999998</v>
      </c>
      <c r="FP76" s="118"/>
      <c r="FQ76" s="118"/>
      <c r="FR76" s="118"/>
      <c r="FS76" s="118"/>
      <c r="FT76" s="118">
        <f t="shared" si="10"/>
        <v>402.45659999999998</v>
      </c>
      <c r="FU76" s="118"/>
      <c r="FV76" s="118">
        <f t="shared" si="11"/>
        <v>0</v>
      </c>
      <c r="FW76" s="118"/>
      <c r="FX76" s="118">
        <f t="shared" si="12"/>
        <v>0</v>
      </c>
      <c r="FZ76" s="29"/>
      <c r="GA76" s="29"/>
      <c r="GB76" s="121"/>
      <c r="GC76" s="121"/>
      <c r="GD76" s="123"/>
      <c r="GE76" s="123"/>
      <c r="GF76" s="121"/>
      <c r="GG76" s="124"/>
      <c r="GH76" s="124"/>
      <c r="GI76" s="124"/>
    </row>
    <row r="77" spans="2:191" ht="26">
      <c r="B77" s="32"/>
      <c r="C77" s="29" t="s">
        <v>467</v>
      </c>
      <c r="D77" s="32"/>
      <c r="E77" s="32"/>
      <c r="F77" s="32"/>
      <c r="G77" s="32"/>
      <c r="H77" s="29" t="s">
        <v>468</v>
      </c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56"/>
      <c r="AN77" s="32"/>
      <c r="AO77" s="56"/>
      <c r="AP77" s="32"/>
      <c r="AQ77" s="56"/>
      <c r="AR77" s="32"/>
      <c r="AS77" s="56"/>
      <c r="AT77" s="32"/>
      <c r="AU77" s="32"/>
      <c r="AV77" s="56"/>
      <c r="AW77" s="32"/>
      <c r="AX77" s="56"/>
      <c r="AY77" s="32"/>
      <c r="AZ77" s="56"/>
      <c r="BA77" s="32"/>
      <c r="BB77" s="56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98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98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  <c r="EO77" s="75"/>
      <c r="EP77" s="75"/>
      <c r="EQ77" s="75"/>
      <c r="ER77" s="75"/>
      <c r="ES77" s="75"/>
      <c r="ET77" s="32"/>
      <c r="EU77" s="32"/>
      <c r="EV77" s="32"/>
      <c r="EW77" s="32"/>
      <c r="EX77" s="32"/>
      <c r="EY77" s="32"/>
      <c r="EZ77" s="32"/>
      <c r="FA77" s="32"/>
      <c r="FB77" s="32"/>
      <c r="FC77" s="32"/>
      <c r="FD77" s="32"/>
      <c r="FE77" s="32"/>
      <c r="FF77" s="32"/>
      <c r="FG77" s="32"/>
      <c r="FH77" s="118"/>
      <c r="FI77" s="118"/>
      <c r="FJ77" s="118"/>
      <c r="FK77" s="118"/>
      <c r="FL77" s="118"/>
      <c r="FM77" s="75"/>
      <c r="FN77" s="75"/>
      <c r="FO77" s="118">
        <v>622.03049999999996</v>
      </c>
      <c r="FP77" s="118"/>
      <c r="FQ77" s="118"/>
      <c r="FR77" s="118"/>
      <c r="FS77" s="118"/>
      <c r="FT77" s="118">
        <f t="shared" si="10"/>
        <v>559.82745</v>
      </c>
      <c r="FU77" s="118"/>
      <c r="FV77" s="118">
        <f t="shared" si="11"/>
        <v>0</v>
      </c>
      <c r="FW77" s="118"/>
      <c r="FX77" s="118">
        <f t="shared" si="12"/>
        <v>0</v>
      </c>
      <c r="FZ77" s="29"/>
      <c r="GA77" s="29"/>
      <c r="GB77" s="121"/>
      <c r="GC77" s="121"/>
      <c r="GD77" s="123"/>
      <c r="GE77" s="123"/>
      <c r="GF77" s="121"/>
      <c r="GG77" s="124"/>
      <c r="GH77" s="124"/>
      <c r="GI77" s="124"/>
    </row>
    <row r="78" spans="2:191" ht="26">
      <c r="B78" s="32"/>
      <c r="C78" s="29" t="s">
        <v>469</v>
      </c>
      <c r="D78" s="32"/>
      <c r="E78" s="32"/>
      <c r="F78" s="32"/>
      <c r="G78" s="32"/>
      <c r="H78" s="29" t="s">
        <v>468</v>
      </c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56"/>
      <c r="AN78" s="32"/>
      <c r="AO78" s="56"/>
      <c r="AP78" s="32"/>
      <c r="AQ78" s="56"/>
      <c r="AR78" s="32"/>
      <c r="AS78" s="56"/>
      <c r="AT78" s="32"/>
      <c r="AU78" s="32"/>
      <c r="AV78" s="56"/>
      <c r="AW78" s="32"/>
      <c r="AX78" s="56"/>
      <c r="AY78" s="32"/>
      <c r="AZ78" s="56"/>
      <c r="BA78" s="32"/>
      <c r="BB78" s="56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98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98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  <c r="EO78" s="75"/>
      <c r="EP78" s="75"/>
      <c r="EQ78" s="75"/>
      <c r="ER78" s="75"/>
      <c r="ES78" s="75"/>
      <c r="ET78" s="32"/>
      <c r="EU78" s="32"/>
      <c r="EV78" s="32"/>
      <c r="EW78" s="32"/>
      <c r="EX78" s="32"/>
      <c r="EY78" s="32"/>
      <c r="EZ78" s="32"/>
      <c r="FA78" s="32"/>
      <c r="FB78" s="32"/>
      <c r="FC78" s="32"/>
      <c r="FD78" s="32"/>
      <c r="FE78" s="32"/>
      <c r="FF78" s="32"/>
      <c r="FG78" s="32"/>
      <c r="FH78" s="118"/>
      <c r="FI78" s="118"/>
      <c r="FJ78" s="118"/>
      <c r="FK78" s="118"/>
      <c r="FL78" s="118"/>
      <c r="FM78" s="75"/>
      <c r="FN78" s="75"/>
      <c r="FO78" s="118">
        <v>550.36800000000005</v>
      </c>
      <c r="FP78" s="118"/>
      <c r="FQ78" s="118"/>
      <c r="FR78" s="118"/>
      <c r="FS78" s="118"/>
      <c r="FT78" s="118">
        <f t="shared" si="10"/>
        <v>495.33120000000002</v>
      </c>
      <c r="FU78" s="118"/>
      <c r="FV78" s="118">
        <f t="shared" si="11"/>
        <v>0</v>
      </c>
      <c r="FW78" s="118"/>
      <c r="FX78" s="118">
        <f t="shared" si="12"/>
        <v>0</v>
      </c>
    </row>
    <row r="79" spans="2:191" ht="26">
      <c r="B79" s="32"/>
      <c r="C79" s="29" t="s">
        <v>470</v>
      </c>
      <c r="D79" s="32"/>
      <c r="E79" s="32"/>
      <c r="F79" s="32"/>
      <c r="G79" s="32"/>
      <c r="H79" s="29" t="s">
        <v>471</v>
      </c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56"/>
      <c r="AN79" s="32"/>
      <c r="AO79" s="56"/>
      <c r="AP79" s="32"/>
      <c r="AQ79" s="56"/>
      <c r="AR79" s="32"/>
      <c r="AS79" s="56"/>
      <c r="AT79" s="32"/>
      <c r="AU79" s="32"/>
      <c r="AV79" s="56"/>
      <c r="AW79" s="32"/>
      <c r="AX79" s="56"/>
      <c r="AY79" s="32"/>
      <c r="AZ79" s="56"/>
      <c r="BA79" s="32"/>
      <c r="BB79" s="56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98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98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  <c r="EO79" s="75"/>
      <c r="EP79" s="75"/>
      <c r="EQ79" s="75"/>
      <c r="ER79" s="75"/>
      <c r="ES79" s="75"/>
      <c r="ET79" s="32"/>
      <c r="EU79" s="32"/>
      <c r="EV79" s="32"/>
      <c r="EW79" s="32"/>
      <c r="EX79" s="32"/>
      <c r="EY79" s="32"/>
      <c r="EZ79" s="32"/>
      <c r="FA79" s="32"/>
      <c r="FB79" s="32"/>
      <c r="FC79" s="32"/>
      <c r="FD79" s="32"/>
      <c r="FE79" s="32"/>
      <c r="FF79" s="32"/>
      <c r="FG79" s="32"/>
      <c r="FH79" s="118"/>
      <c r="FI79" s="118"/>
      <c r="FJ79" s="118"/>
      <c r="FK79" s="118"/>
      <c r="FL79" s="118"/>
      <c r="FM79" s="75"/>
      <c r="FN79" s="75"/>
      <c r="FO79" s="118">
        <v>409.90949999999998</v>
      </c>
      <c r="FP79" s="118"/>
      <c r="FQ79" s="118"/>
      <c r="FR79" s="118"/>
      <c r="FS79" s="118"/>
      <c r="FT79" s="118">
        <f t="shared" si="10"/>
        <v>368.91854999999998</v>
      </c>
      <c r="FU79" s="118"/>
      <c r="FV79" s="118">
        <f t="shared" si="11"/>
        <v>0</v>
      </c>
      <c r="FW79" s="118"/>
      <c r="FX79" s="118">
        <f t="shared" si="12"/>
        <v>0</v>
      </c>
    </row>
    <row r="80" spans="2:191">
      <c r="B80" s="32"/>
      <c r="C80" s="29" t="s">
        <v>472</v>
      </c>
      <c r="D80" s="32"/>
      <c r="E80" s="32"/>
      <c r="F80" s="32"/>
      <c r="G80" s="32"/>
      <c r="H80" s="29" t="s">
        <v>473</v>
      </c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56"/>
      <c r="AN80" s="32"/>
      <c r="AO80" s="56"/>
      <c r="AP80" s="32"/>
      <c r="AQ80" s="56"/>
      <c r="AR80" s="32"/>
      <c r="AS80" s="56"/>
      <c r="AT80" s="32"/>
      <c r="AU80" s="32"/>
      <c r="AV80" s="56"/>
      <c r="AW80" s="32"/>
      <c r="AX80" s="56"/>
      <c r="AY80" s="32"/>
      <c r="AZ80" s="56"/>
      <c r="BA80" s="32"/>
      <c r="BB80" s="56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98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98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  <c r="EO80" s="75"/>
      <c r="EP80" s="75"/>
      <c r="EQ80" s="75"/>
      <c r="ER80" s="75"/>
      <c r="ES80" s="75"/>
      <c r="ET80" s="32"/>
      <c r="EU80" s="32"/>
      <c r="EV80" s="32"/>
      <c r="EW80" s="32"/>
      <c r="EX80" s="32"/>
      <c r="EY80" s="32"/>
      <c r="EZ80" s="32"/>
      <c r="FA80" s="32"/>
      <c r="FB80" s="32"/>
      <c r="FC80" s="32"/>
      <c r="FD80" s="32"/>
      <c r="FE80" s="32"/>
      <c r="FF80" s="32"/>
      <c r="FG80" s="32"/>
      <c r="FH80" s="118"/>
      <c r="FI80" s="118"/>
      <c r="FJ80" s="118"/>
      <c r="FK80" s="118"/>
      <c r="FL80" s="118"/>
      <c r="FM80" s="75"/>
      <c r="FN80" s="75"/>
      <c r="FO80" s="118">
        <v>441.44099999999997</v>
      </c>
      <c r="FP80" s="118"/>
      <c r="FQ80" s="118">
        <v>441.44</v>
      </c>
      <c r="FR80" s="118"/>
      <c r="FS80" s="118"/>
      <c r="FT80" s="118">
        <f t="shared" si="10"/>
        <v>397.29689999999999</v>
      </c>
      <c r="FU80" s="118"/>
      <c r="FV80" s="118">
        <f t="shared" si="11"/>
        <v>397.29599999999999</v>
      </c>
      <c r="FW80" s="118"/>
      <c r="FX80" s="118">
        <f t="shared" si="12"/>
        <v>0</v>
      </c>
    </row>
    <row r="81" spans="2:182">
      <c r="B81" s="32"/>
      <c r="C81" s="29" t="s">
        <v>474</v>
      </c>
      <c r="D81" s="32"/>
      <c r="E81" s="32"/>
      <c r="F81" s="32"/>
      <c r="G81" s="32"/>
      <c r="H81" s="29" t="s">
        <v>475</v>
      </c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56"/>
      <c r="AN81" s="32"/>
      <c r="AO81" s="56"/>
      <c r="AP81" s="32"/>
      <c r="AQ81" s="56"/>
      <c r="AR81" s="32"/>
      <c r="AS81" s="56"/>
      <c r="AT81" s="32"/>
      <c r="AU81" s="32"/>
      <c r="AV81" s="56"/>
      <c r="AW81" s="32"/>
      <c r="AX81" s="56"/>
      <c r="AY81" s="32"/>
      <c r="AZ81" s="56"/>
      <c r="BA81" s="32"/>
      <c r="BB81" s="56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98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98"/>
      <c r="EA81" s="75"/>
      <c r="EB81" s="75"/>
      <c r="EC81" s="75"/>
      <c r="ED81" s="75"/>
      <c r="EE81" s="75"/>
      <c r="EF81" s="75"/>
      <c r="EG81" s="75"/>
      <c r="EH81" s="75"/>
      <c r="EI81" s="75"/>
      <c r="EJ81" s="75"/>
      <c r="EK81" s="75"/>
      <c r="EL81" s="75"/>
      <c r="EM81" s="75"/>
      <c r="EN81" s="75"/>
      <c r="EO81" s="75"/>
      <c r="EP81" s="75"/>
      <c r="EQ81" s="75"/>
      <c r="ER81" s="75"/>
      <c r="ES81" s="75"/>
      <c r="ET81" s="32"/>
      <c r="EU81" s="32"/>
      <c r="EV81" s="32"/>
      <c r="EW81" s="32"/>
      <c r="EX81" s="32"/>
      <c r="EY81" s="32"/>
      <c r="EZ81" s="32"/>
      <c r="FA81" s="32"/>
      <c r="FB81" s="32"/>
      <c r="FC81" s="32"/>
      <c r="FD81" s="32"/>
      <c r="FE81" s="32"/>
      <c r="FF81" s="32"/>
      <c r="FG81" s="32"/>
      <c r="FH81" s="118"/>
      <c r="FI81" s="118"/>
      <c r="FJ81" s="118"/>
      <c r="FK81" s="118"/>
      <c r="FL81" s="118"/>
      <c r="FM81" s="75"/>
      <c r="FN81" s="75"/>
      <c r="FO81" s="118">
        <v>464.37299999999999</v>
      </c>
      <c r="FP81" s="118"/>
      <c r="FQ81" s="118">
        <v>464.37</v>
      </c>
      <c r="FR81" s="118"/>
      <c r="FS81" s="118"/>
      <c r="FT81" s="118">
        <f t="shared" si="10"/>
        <v>417.9357</v>
      </c>
      <c r="FU81" s="118"/>
      <c r="FV81" s="118">
        <f t="shared" si="11"/>
        <v>417.93299999999999</v>
      </c>
      <c r="FW81" s="118"/>
      <c r="FX81" s="118">
        <f t="shared" si="12"/>
        <v>0</v>
      </c>
    </row>
    <row r="82" spans="2:182">
      <c r="B82" s="32"/>
      <c r="C82" s="29" t="s">
        <v>476</v>
      </c>
      <c r="D82" s="32"/>
      <c r="E82" s="32"/>
      <c r="F82" s="32"/>
      <c r="G82" s="32"/>
      <c r="H82" s="29" t="s">
        <v>228</v>
      </c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56"/>
      <c r="AN82" s="32"/>
      <c r="AO82" s="56"/>
      <c r="AP82" s="32"/>
      <c r="AQ82" s="56"/>
      <c r="AR82" s="32"/>
      <c r="AS82" s="56"/>
      <c r="AT82" s="32"/>
      <c r="AU82" s="32"/>
      <c r="AV82" s="56"/>
      <c r="AW82" s="32"/>
      <c r="AX82" s="56"/>
      <c r="AY82" s="32"/>
      <c r="AZ82" s="56"/>
      <c r="BA82" s="32"/>
      <c r="BB82" s="56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5"/>
      <c r="DC82" s="75"/>
      <c r="DD82" s="75"/>
      <c r="DE82" s="75"/>
      <c r="DF82" s="75"/>
      <c r="DG82" s="75"/>
      <c r="DH82" s="75"/>
      <c r="DI82" s="75"/>
      <c r="DJ82" s="98"/>
      <c r="DK82" s="75"/>
      <c r="DL82" s="75"/>
      <c r="DM82" s="75"/>
      <c r="DN82" s="75"/>
      <c r="DO82" s="75"/>
      <c r="DP82" s="75"/>
      <c r="DQ82" s="75"/>
      <c r="DR82" s="75"/>
      <c r="DS82" s="75"/>
      <c r="DT82" s="75"/>
      <c r="DU82" s="75"/>
      <c r="DV82" s="75"/>
      <c r="DW82" s="75"/>
      <c r="DX82" s="75"/>
      <c r="DY82" s="75"/>
      <c r="DZ82" s="98"/>
      <c r="EA82" s="75"/>
      <c r="EB82" s="75"/>
      <c r="EC82" s="75"/>
      <c r="ED82" s="75"/>
      <c r="EE82" s="75"/>
      <c r="EF82" s="75"/>
      <c r="EG82" s="75"/>
      <c r="EH82" s="75"/>
      <c r="EI82" s="75"/>
      <c r="EJ82" s="75"/>
      <c r="EK82" s="75"/>
      <c r="EL82" s="75"/>
      <c r="EM82" s="75"/>
      <c r="EN82" s="75"/>
      <c r="EO82" s="75"/>
      <c r="EP82" s="75"/>
      <c r="EQ82" s="75"/>
      <c r="ER82" s="75"/>
      <c r="ES82" s="75"/>
      <c r="ET82" s="32"/>
      <c r="EU82" s="32"/>
      <c r="EV82" s="32"/>
      <c r="EW82" s="32"/>
      <c r="EX82" s="32"/>
      <c r="EY82" s="32"/>
      <c r="EZ82" s="32"/>
      <c r="FA82" s="32"/>
      <c r="FB82" s="32"/>
      <c r="FC82" s="32"/>
      <c r="FD82" s="32"/>
      <c r="FE82" s="32"/>
      <c r="FF82" s="32"/>
      <c r="FG82" s="32"/>
      <c r="FH82" s="118"/>
      <c r="FI82" s="118"/>
      <c r="FJ82" s="118"/>
      <c r="FK82" s="118"/>
      <c r="FL82" s="118"/>
      <c r="FM82" s="75"/>
      <c r="FN82" s="75"/>
      <c r="FO82" s="118">
        <v>355.44600000000003</v>
      </c>
      <c r="FP82" s="118"/>
      <c r="FQ82" s="118"/>
      <c r="FR82" s="118"/>
      <c r="FS82" s="118"/>
      <c r="FT82" s="118">
        <f t="shared" si="10"/>
        <v>319.90140000000002</v>
      </c>
      <c r="FU82" s="118"/>
      <c r="FV82" s="118">
        <f t="shared" si="11"/>
        <v>0</v>
      </c>
      <c r="FW82" s="118"/>
      <c r="FX82" s="118">
        <f t="shared" si="12"/>
        <v>0</v>
      </c>
    </row>
    <row r="83" spans="2:182" ht="26">
      <c r="B83" s="32"/>
      <c r="C83" s="29" t="s">
        <v>477</v>
      </c>
      <c r="D83" s="32"/>
      <c r="E83" s="32"/>
      <c r="F83" s="32"/>
      <c r="G83" s="32"/>
      <c r="H83" s="29" t="s">
        <v>478</v>
      </c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56"/>
      <c r="AN83" s="32"/>
      <c r="AO83" s="56"/>
      <c r="AP83" s="32"/>
      <c r="AQ83" s="56"/>
      <c r="AR83" s="32"/>
      <c r="AS83" s="56"/>
      <c r="AT83" s="32"/>
      <c r="AU83" s="32"/>
      <c r="AV83" s="56"/>
      <c r="AW83" s="32"/>
      <c r="AX83" s="56"/>
      <c r="AY83" s="32"/>
      <c r="AZ83" s="56"/>
      <c r="BA83" s="32"/>
      <c r="BB83" s="56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75"/>
      <c r="CF83" s="75"/>
      <c r="CG83" s="75"/>
      <c r="CH83" s="75"/>
      <c r="CI83" s="75"/>
      <c r="CJ83" s="75"/>
      <c r="CK83" s="75"/>
      <c r="CL83" s="75"/>
      <c r="CM83" s="75"/>
      <c r="CN83" s="75"/>
      <c r="CO83" s="75"/>
      <c r="CP83" s="75"/>
      <c r="CQ83" s="75"/>
      <c r="CR83" s="75"/>
      <c r="CS83" s="75"/>
      <c r="CT83" s="75"/>
      <c r="CU83" s="75"/>
      <c r="CV83" s="75"/>
      <c r="CW83" s="75"/>
      <c r="CX83" s="75"/>
      <c r="CY83" s="75"/>
      <c r="CZ83" s="75"/>
      <c r="DA83" s="75"/>
      <c r="DB83" s="75"/>
      <c r="DC83" s="75"/>
      <c r="DD83" s="75"/>
      <c r="DE83" s="75"/>
      <c r="DF83" s="75"/>
      <c r="DG83" s="75"/>
      <c r="DH83" s="75"/>
      <c r="DI83" s="75"/>
      <c r="DJ83" s="98"/>
      <c r="DK83" s="75"/>
      <c r="DL83" s="75"/>
      <c r="DM83" s="75"/>
      <c r="DN83" s="75"/>
      <c r="DO83" s="75"/>
      <c r="DP83" s="75"/>
      <c r="DQ83" s="75"/>
      <c r="DR83" s="75"/>
      <c r="DS83" s="75"/>
      <c r="DT83" s="75"/>
      <c r="DU83" s="75"/>
      <c r="DV83" s="75"/>
      <c r="DW83" s="75"/>
      <c r="DX83" s="75"/>
      <c r="DY83" s="75"/>
      <c r="DZ83" s="98"/>
      <c r="EA83" s="75"/>
      <c r="EB83" s="75"/>
      <c r="EC83" s="75"/>
      <c r="ED83" s="75"/>
      <c r="EE83" s="75"/>
      <c r="EF83" s="75"/>
      <c r="EG83" s="75"/>
      <c r="EH83" s="75"/>
      <c r="EI83" s="75"/>
      <c r="EJ83" s="75"/>
      <c r="EK83" s="75"/>
      <c r="EL83" s="75"/>
      <c r="EM83" s="75"/>
      <c r="EN83" s="75"/>
      <c r="EO83" s="75"/>
      <c r="EP83" s="75"/>
      <c r="EQ83" s="75"/>
      <c r="ER83" s="75"/>
      <c r="ES83" s="75"/>
      <c r="ET83" s="32"/>
      <c r="EU83" s="32"/>
      <c r="EV83" s="32"/>
      <c r="EW83" s="32"/>
      <c r="EX83" s="32"/>
      <c r="EY83" s="32"/>
      <c r="EZ83" s="32"/>
      <c r="FA83" s="32"/>
      <c r="FB83" s="32"/>
      <c r="FC83" s="32"/>
      <c r="FD83" s="32"/>
      <c r="FE83" s="32"/>
      <c r="FF83" s="32"/>
      <c r="FG83" s="32"/>
      <c r="FH83" s="118"/>
      <c r="FI83" s="118"/>
      <c r="FJ83" s="118"/>
      <c r="FK83" s="118"/>
      <c r="FL83" s="118"/>
      <c r="FM83" s="75"/>
      <c r="FN83" s="75"/>
      <c r="FO83" s="118">
        <v>349.71300000000002</v>
      </c>
      <c r="FP83" s="118"/>
      <c r="FQ83" s="118"/>
      <c r="FR83" s="118"/>
      <c r="FS83" s="118"/>
      <c r="FT83" s="118">
        <f t="shared" si="10"/>
        <v>314.74169999999998</v>
      </c>
      <c r="FU83" s="118"/>
      <c r="FV83" s="118">
        <f t="shared" si="11"/>
        <v>0</v>
      </c>
      <c r="FW83" s="118"/>
      <c r="FX83" s="118">
        <f t="shared" si="12"/>
        <v>0</v>
      </c>
    </row>
    <row r="84" spans="2:182" ht="39">
      <c r="B84" s="32"/>
      <c r="C84" s="29" t="s">
        <v>479</v>
      </c>
      <c r="D84" s="32"/>
      <c r="E84" s="32"/>
      <c r="F84" s="32"/>
      <c r="G84" s="32"/>
      <c r="H84" s="29" t="s">
        <v>480</v>
      </c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56"/>
      <c r="AN84" s="32"/>
      <c r="AO84" s="56"/>
      <c r="AP84" s="32"/>
      <c r="AQ84" s="56"/>
      <c r="AR84" s="32"/>
      <c r="AS84" s="56"/>
      <c r="AT84" s="32"/>
      <c r="AU84" s="32"/>
      <c r="AV84" s="56"/>
      <c r="AW84" s="32"/>
      <c r="AX84" s="56"/>
      <c r="AY84" s="32"/>
      <c r="AZ84" s="56"/>
      <c r="BA84" s="32"/>
      <c r="BB84" s="56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75"/>
      <c r="CF84" s="75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75"/>
      <c r="DJ84" s="98"/>
      <c r="DK84" s="75"/>
      <c r="DL84" s="75"/>
      <c r="DM84" s="75"/>
      <c r="DN84" s="75"/>
      <c r="DO84" s="75"/>
      <c r="DP84" s="75"/>
      <c r="DQ84" s="75"/>
      <c r="DR84" s="75"/>
      <c r="DS84" s="75"/>
      <c r="DT84" s="75"/>
      <c r="DU84" s="75"/>
      <c r="DV84" s="75"/>
      <c r="DW84" s="75"/>
      <c r="DX84" s="75"/>
      <c r="DY84" s="75"/>
      <c r="DZ84" s="98"/>
      <c r="EA84" s="75"/>
      <c r="EB84" s="75"/>
      <c r="EC84" s="75"/>
      <c r="ED84" s="75"/>
      <c r="EE84" s="75"/>
      <c r="EF84" s="75"/>
      <c r="EG84" s="75"/>
      <c r="EH84" s="75"/>
      <c r="EI84" s="75"/>
      <c r="EJ84" s="75"/>
      <c r="EK84" s="75"/>
      <c r="EL84" s="75"/>
      <c r="EM84" s="75"/>
      <c r="EN84" s="75"/>
      <c r="EO84" s="75"/>
      <c r="EP84" s="75"/>
      <c r="EQ84" s="75"/>
      <c r="ER84" s="75"/>
      <c r="ES84" s="75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118"/>
      <c r="FI84" s="118"/>
      <c r="FJ84" s="118"/>
      <c r="FK84" s="118"/>
      <c r="FL84" s="118"/>
      <c r="FM84" s="75"/>
      <c r="FN84" s="75"/>
      <c r="FO84" s="118"/>
      <c r="FP84" s="118"/>
      <c r="FQ84" s="118"/>
      <c r="FR84" s="118"/>
      <c r="FS84" s="128">
        <v>837.02</v>
      </c>
      <c r="FT84" s="118"/>
      <c r="FU84" s="118"/>
      <c r="FV84" s="118">
        <f t="shared" si="11"/>
        <v>0</v>
      </c>
      <c r="FW84" s="118"/>
      <c r="FX84" s="118">
        <f t="shared" si="12"/>
        <v>753.31799999999998</v>
      </c>
      <c r="FZ84" s="132"/>
    </row>
    <row r="85" spans="2:182" ht="14.5">
      <c r="B85" s="32"/>
      <c r="C85" s="29" t="s">
        <v>481</v>
      </c>
      <c r="D85" s="32"/>
      <c r="E85" s="32"/>
      <c r="F85" s="32"/>
      <c r="G85" s="32"/>
      <c r="H85" s="29" t="s">
        <v>482</v>
      </c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56"/>
      <c r="AN85" s="32"/>
      <c r="AO85" s="56"/>
      <c r="AP85" s="32"/>
      <c r="AQ85" s="56"/>
      <c r="AR85" s="32"/>
      <c r="AS85" s="56"/>
      <c r="AT85" s="32"/>
      <c r="AU85" s="32"/>
      <c r="AV85" s="56"/>
      <c r="AW85" s="32"/>
      <c r="AX85" s="56"/>
      <c r="AY85" s="32"/>
      <c r="AZ85" s="56"/>
      <c r="BA85" s="32"/>
      <c r="BB85" s="56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75"/>
      <c r="CF85" s="75"/>
      <c r="CG85" s="75"/>
      <c r="CH85" s="75"/>
      <c r="CI85" s="75"/>
      <c r="CJ85" s="75"/>
      <c r="CK85" s="75"/>
      <c r="CL85" s="75"/>
      <c r="CM85" s="75"/>
      <c r="CN85" s="75"/>
      <c r="CO85" s="75"/>
      <c r="CP85" s="75"/>
      <c r="CQ85" s="75"/>
      <c r="CR85" s="75"/>
      <c r="CS85" s="75"/>
      <c r="CT85" s="75"/>
      <c r="CU85" s="75"/>
      <c r="CV85" s="75"/>
      <c r="CW85" s="75"/>
      <c r="CX85" s="75"/>
      <c r="CY85" s="75"/>
      <c r="CZ85" s="75"/>
      <c r="DA85" s="75"/>
      <c r="DB85" s="75"/>
      <c r="DC85" s="75"/>
      <c r="DD85" s="75"/>
      <c r="DE85" s="75"/>
      <c r="DF85" s="75"/>
      <c r="DG85" s="75"/>
      <c r="DH85" s="75"/>
      <c r="DI85" s="75"/>
      <c r="DJ85" s="98"/>
      <c r="DK85" s="75"/>
      <c r="DL85" s="75"/>
      <c r="DM85" s="75"/>
      <c r="DN85" s="75"/>
      <c r="DO85" s="75"/>
      <c r="DP85" s="75"/>
      <c r="DQ85" s="75"/>
      <c r="DR85" s="75"/>
      <c r="DS85" s="75"/>
      <c r="DT85" s="75"/>
      <c r="DU85" s="75"/>
      <c r="DV85" s="75"/>
      <c r="DW85" s="75"/>
      <c r="DX85" s="75"/>
      <c r="DY85" s="75"/>
      <c r="DZ85" s="98"/>
      <c r="EA85" s="75"/>
      <c r="EB85" s="75"/>
      <c r="EC85" s="75"/>
      <c r="ED85" s="75"/>
      <c r="EE85" s="75"/>
      <c r="EF85" s="75"/>
      <c r="EG85" s="75"/>
      <c r="EH85" s="75"/>
      <c r="EI85" s="75"/>
      <c r="EJ85" s="75"/>
      <c r="EK85" s="75"/>
      <c r="EL85" s="75"/>
      <c r="EM85" s="75"/>
      <c r="EN85" s="75"/>
      <c r="EO85" s="75"/>
      <c r="EP85" s="75"/>
      <c r="EQ85" s="75"/>
      <c r="ER85" s="75"/>
      <c r="ES85" s="75"/>
      <c r="ET85" s="32"/>
      <c r="EU85" s="32"/>
      <c r="EV85" s="32"/>
      <c r="EW85" s="32"/>
      <c r="EX85" s="32"/>
      <c r="EY85" s="32"/>
      <c r="EZ85" s="32"/>
      <c r="FA85" s="32"/>
      <c r="FB85" s="32"/>
      <c r="FC85" s="32"/>
      <c r="FD85" s="32"/>
      <c r="FE85" s="32"/>
      <c r="FF85" s="32"/>
      <c r="FG85" s="32"/>
      <c r="FH85" s="118"/>
      <c r="FI85" s="118"/>
      <c r="FJ85" s="118"/>
      <c r="FK85" s="118"/>
      <c r="FL85" s="118"/>
      <c r="FM85" s="75"/>
      <c r="FN85" s="75"/>
      <c r="FO85" s="118"/>
      <c r="FP85" s="118"/>
      <c r="FQ85" s="118"/>
      <c r="FR85" s="118"/>
      <c r="FS85" s="128">
        <v>521.70000000000005</v>
      </c>
      <c r="FT85" s="118"/>
      <c r="FU85" s="118"/>
      <c r="FV85" s="118">
        <f t="shared" si="11"/>
        <v>0</v>
      </c>
      <c r="FW85" s="118"/>
      <c r="FX85" s="118">
        <f t="shared" si="12"/>
        <v>469.53</v>
      </c>
      <c r="FZ85" s="132"/>
    </row>
    <row r="86" spans="2:182" ht="26">
      <c r="B86" s="32"/>
      <c r="C86" s="29" t="s">
        <v>374</v>
      </c>
      <c r="D86" s="32"/>
      <c r="E86" s="32"/>
      <c r="F86" s="32"/>
      <c r="G86" s="32"/>
      <c r="H86" s="29" t="s">
        <v>483</v>
      </c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56"/>
      <c r="AN86" s="32"/>
      <c r="AO86" s="56"/>
      <c r="AP86" s="32"/>
      <c r="AQ86" s="56"/>
      <c r="AR86" s="32"/>
      <c r="AS86" s="56"/>
      <c r="AT86" s="32"/>
      <c r="AU86" s="32"/>
      <c r="AV86" s="56"/>
      <c r="AW86" s="32"/>
      <c r="AX86" s="56"/>
      <c r="AY86" s="32"/>
      <c r="AZ86" s="56"/>
      <c r="BA86" s="32"/>
      <c r="BB86" s="56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75"/>
      <c r="CF86" s="75"/>
      <c r="CG86" s="75"/>
      <c r="CH86" s="75"/>
      <c r="CI86" s="75"/>
      <c r="CJ86" s="75"/>
      <c r="CK86" s="75"/>
      <c r="CL86" s="75"/>
      <c r="CM86" s="75"/>
      <c r="CN86" s="75"/>
      <c r="CO86" s="75"/>
      <c r="CP86" s="75"/>
      <c r="CQ86" s="75"/>
      <c r="CR86" s="75"/>
      <c r="CS86" s="75"/>
      <c r="CT86" s="75"/>
      <c r="CU86" s="75"/>
      <c r="CV86" s="75"/>
      <c r="CW86" s="75"/>
      <c r="CX86" s="75"/>
      <c r="CY86" s="75"/>
      <c r="CZ86" s="75"/>
      <c r="DA86" s="75"/>
      <c r="DB86" s="75"/>
      <c r="DC86" s="75"/>
      <c r="DD86" s="75"/>
      <c r="DE86" s="75"/>
      <c r="DF86" s="75"/>
      <c r="DG86" s="75"/>
      <c r="DH86" s="75"/>
      <c r="DI86" s="75"/>
      <c r="DJ86" s="98"/>
      <c r="DK86" s="75"/>
      <c r="DL86" s="75"/>
      <c r="DM86" s="75"/>
      <c r="DN86" s="75"/>
      <c r="DO86" s="75"/>
      <c r="DP86" s="75"/>
      <c r="DQ86" s="75"/>
      <c r="DR86" s="75"/>
      <c r="DS86" s="75"/>
      <c r="DT86" s="75"/>
      <c r="DU86" s="75"/>
      <c r="DV86" s="75"/>
      <c r="DW86" s="75"/>
      <c r="DX86" s="75"/>
      <c r="DY86" s="75"/>
      <c r="DZ86" s="98"/>
      <c r="EA86" s="75"/>
      <c r="EB86" s="75"/>
      <c r="EC86" s="75"/>
      <c r="ED86" s="75"/>
      <c r="EE86" s="75"/>
      <c r="EF86" s="75"/>
      <c r="EG86" s="75"/>
      <c r="EH86" s="75"/>
      <c r="EI86" s="75"/>
      <c r="EJ86" s="75"/>
      <c r="EK86" s="75"/>
      <c r="EL86" s="75"/>
      <c r="EM86" s="75"/>
      <c r="EN86" s="75"/>
      <c r="EO86" s="75"/>
      <c r="EP86" s="75"/>
      <c r="EQ86" s="75"/>
      <c r="ER86" s="75"/>
      <c r="ES86" s="75"/>
      <c r="ET86" s="32"/>
      <c r="EU86" s="32"/>
      <c r="EV86" s="32"/>
      <c r="EW86" s="32"/>
      <c r="EX86" s="32"/>
      <c r="EY86" s="32"/>
      <c r="EZ86" s="32"/>
      <c r="FA86" s="32"/>
      <c r="FB86" s="32"/>
      <c r="FC86" s="32"/>
      <c r="FD86" s="32"/>
      <c r="FE86" s="32"/>
      <c r="FF86" s="32"/>
      <c r="FG86" s="32"/>
      <c r="FH86" s="118"/>
      <c r="FI86" s="118"/>
      <c r="FJ86" s="118"/>
      <c r="FK86" s="118"/>
      <c r="FL86" s="118"/>
      <c r="FM86" s="75"/>
      <c r="FN86" s="75"/>
      <c r="FO86" s="118"/>
      <c r="FP86" s="118"/>
      <c r="FQ86" s="118"/>
      <c r="FR86" s="118"/>
      <c r="FS86" s="128">
        <v>791.15</v>
      </c>
      <c r="FT86" s="118"/>
      <c r="FU86" s="118"/>
      <c r="FV86" s="118">
        <f t="shared" si="11"/>
        <v>0</v>
      </c>
      <c r="FW86" s="118"/>
      <c r="FX86" s="118">
        <f t="shared" si="12"/>
        <v>712.03499999999997</v>
      </c>
      <c r="FZ86" s="132"/>
    </row>
    <row r="87" spans="2:182" ht="14.5">
      <c r="B87" s="32"/>
      <c r="C87" s="29" t="s">
        <v>484</v>
      </c>
      <c r="D87" s="32"/>
      <c r="E87" s="32"/>
      <c r="F87" s="32"/>
      <c r="G87" s="32"/>
      <c r="H87" s="29" t="s">
        <v>435</v>
      </c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56"/>
      <c r="AN87" s="32"/>
      <c r="AO87" s="56"/>
      <c r="AP87" s="32"/>
      <c r="AQ87" s="56"/>
      <c r="AR87" s="32"/>
      <c r="AS87" s="56"/>
      <c r="AT87" s="32"/>
      <c r="AU87" s="32"/>
      <c r="AV87" s="56"/>
      <c r="AW87" s="32"/>
      <c r="AX87" s="56"/>
      <c r="AY87" s="32"/>
      <c r="AZ87" s="56"/>
      <c r="BA87" s="32"/>
      <c r="BB87" s="56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75"/>
      <c r="CF87" s="75"/>
      <c r="CG87" s="75"/>
      <c r="CH87" s="75"/>
      <c r="CI87" s="75"/>
      <c r="CJ87" s="75"/>
      <c r="CK87" s="75"/>
      <c r="CL87" s="75"/>
      <c r="CM87" s="75"/>
      <c r="CN87" s="75"/>
      <c r="CO87" s="75"/>
      <c r="CP87" s="75"/>
      <c r="CQ87" s="75"/>
      <c r="CR87" s="75"/>
      <c r="CS87" s="75"/>
      <c r="CT87" s="75"/>
      <c r="CU87" s="75"/>
      <c r="CV87" s="75"/>
      <c r="CW87" s="75"/>
      <c r="CX87" s="75"/>
      <c r="CY87" s="75"/>
      <c r="CZ87" s="75"/>
      <c r="DA87" s="75"/>
      <c r="DB87" s="75"/>
      <c r="DC87" s="75"/>
      <c r="DD87" s="75"/>
      <c r="DE87" s="75"/>
      <c r="DF87" s="75"/>
      <c r="DG87" s="75"/>
      <c r="DH87" s="75"/>
      <c r="DI87" s="75"/>
      <c r="DJ87" s="98"/>
      <c r="DK87" s="75"/>
      <c r="DL87" s="75"/>
      <c r="DM87" s="75"/>
      <c r="DN87" s="75"/>
      <c r="DO87" s="75"/>
      <c r="DP87" s="75"/>
      <c r="DQ87" s="75"/>
      <c r="DR87" s="75"/>
      <c r="DS87" s="75"/>
      <c r="DT87" s="75"/>
      <c r="DU87" s="75"/>
      <c r="DV87" s="75"/>
      <c r="DW87" s="75"/>
      <c r="DX87" s="75"/>
      <c r="DY87" s="75"/>
      <c r="DZ87" s="98"/>
      <c r="EA87" s="75"/>
      <c r="EB87" s="75"/>
      <c r="EC87" s="75"/>
      <c r="ED87" s="75"/>
      <c r="EE87" s="75"/>
      <c r="EF87" s="75"/>
      <c r="EG87" s="75"/>
      <c r="EH87" s="75"/>
      <c r="EI87" s="75"/>
      <c r="EJ87" s="75"/>
      <c r="EK87" s="75"/>
      <c r="EL87" s="75"/>
      <c r="EM87" s="75"/>
      <c r="EN87" s="75"/>
      <c r="EO87" s="75"/>
      <c r="EP87" s="75"/>
      <c r="EQ87" s="75"/>
      <c r="ER87" s="75"/>
      <c r="ES87" s="75"/>
      <c r="ET87" s="32"/>
      <c r="EU87" s="32"/>
      <c r="EV87" s="32"/>
      <c r="EW87" s="32"/>
      <c r="EX87" s="32"/>
      <c r="EY87" s="32"/>
      <c r="EZ87" s="32"/>
      <c r="FA87" s="32"/>
      <c r="FB87" s="32"/>
      <c r="FC87" s="32"/>
      <c r="FD87" s="32"/>
      <c r="FE87" s="32"/>
      <c r="FF87" s="32"/>
      <c r="FG87" s="32"/>
      <c r="FH87" s="118"/>
      <c r="FI87" s="118"/>
      <c r="FJ87" s="118"/>
      <c r="FK87" s="118"/>
      <c r="FL87" s="118"/>
      <c r="FM87" s="75"/>
      <c r="FN87" s="75"/>
      <c r="FO87" s="118"/>
      <c r="FP87" s="118"/>
      <c r="FQ87" s="118"/>
      <c r="FR87" s="118"/>
      <c r="FS87" s="128">
        <v>435.71</v>
      </c>
      <c r="FT87" s="118"/>
      <c r="FU87" s="118"/>
      <c r="FV87" s="118">
        <f t="shared" si="11"/>
        <v>0</v>
      </c>
      <c r="FW87" s="118"/>
      <c r="FX87" s="118">
        <f t="shared" si="12"/>
        <v>392.13900000000001</v>
      </c>
      <c r="FZ87" s="132"/>
    </row>
    <row r="88" spans="2:182" ht="26">
      <c r="B88" s="32"/>
      <c r="C88" s="29" t="s">
        <v>485</v>
      </c>
      <c r="D88" s="32"/>
      <c r="E88" s="32"/>
      <c r="F88" s="32"/>
      <c r="G88" s="32"/>
      <c r="H88" s="29" t="s">
        <v>486</v>
      </c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56"/>
      <c r="AN88" s="32"/>
      <c r="AO88" s="56"/>
      <c r="AP88" s="32"/>
      <c r="AQ88" s="56"/>
      <c r="AR88" s="32"/>
      <c r="AS88" s="56"/>
      <c r="AT88" s="32"/>
      <c r="AU88" s="32"/>
      <c r="AV88" s="56"/>
      <c r="AW88" s="32"/>
      <c r="AX88" s="56"/>
      <c r="AY88" s="32"/>
      <c r="AZ88" s="56"/>
      <c r="BA88" s="32"/>
      <c r="BB88" s="56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75"/>
      <c r="CF88" s="75"/>
      <c r="CG88" s="75"/>
      <c r="CH88" s="75"/>
      <c r="CI88" s="75"/>
      <c r="CJ88" s="75"/>
      <c r="CK88" s="75"/>
      <c r="CL88" s="75"/>
      <c r="CM88" s="75"/>
      <c r="CN88" s="75"/>
      <c r="CO88" s="75"/>
      <c r="CP88" s="75"/>
      <c r="CQ88" s="75"/>
      <c r="CR88" s="75"/>
      <c r="CS88" s="75"/>
      <c r="CT88" s="75"/>
      <c r="CU88" s="75"/>
      <c r="CV88" s="75"/>
      <c r="CW88" s="75"/>
      <c r="CX88" s="75"/>
      <c r="CY88" s="75"/>
      <c r="CZ88" s="75"/>
      <c r="DA88" s="75"/>
      <c r="DB88" s="75"/>
      <c r="DC88" s="75"/>
      <c r="DD88" s="75"/>
      <c r="DE88" s="75"/>
      <c r="DF88" s="75"/>
      <c r="DG88" s="75"/>
      <c r="DH88" s="75"/>
      <c r="DI88" s="75"/>
      <c r="DJ88" s="98"/>
      <c r="DK88" s="75"/>
      <c r="DL88" s="75"/>
      <c r="DM88" s="75"/>
      <c r="DN88" s="75"/>
      <c r="DO88" s="75"/>
      <c r="DP88" s="75"/>
      <c r="DQ88" s="75"/>
      <c r="DR88" s="75"/>
      <c r="DS88" s="75"/>
      <c r="DT88" s="75"/>
      <c r="DU88" s="75"/>
      <c r="DV88" s="75"/>
      <c r="DW88" s="75"/>
      <c r="DX88" s="75"/>
      <c r="DY88" s="75"/>
      <c r="DZ88" s="98"/>
      <c r="EA88" s="75"/>
      <c r="EB88" s="75"/>
      <c r="EC88" s="75"/>
      <c r="ED88" s="75"/>
      <c r="EE88" s="75"/>
      <c r="EF88" s="75"/>
      <c r="EG88" s="75"/>
      <c r="EH88" s="75"/>
      <c r="EI88" s="75"/>
      <c r="EJ88" s="75"/>
      <c r="EK88" s="75"/>
      <c r="EL88" s="75"/>
      <c r="EM88" s="75"/>
      <c r="EN88" s="75"/>
      <c r="EO88" s="75"/>
      <c r="EP88" s="75"/>
      <c r="EQ88" s="75"/>
      <c r="ER88" s="75"/>
      <c r="ES88" s="75"/>
      <c r="ET88" s="32"/>
      <c r="EU88" s="32"/>
      <c r="EV88" s="32"/>
      <c r="EW88" s="32"/>
      <c r="EX88" s="32"/>
      <c r="EY88" s="32"/>
      <c r="EZ88" s="32"/>
      <c r="FA88" s="32"/>
      <c r="FB88" s="32"/>
      <c r="FC88" s="32"/>
      <c r="FD88" s="32"/>
      <c r="FE88" s="32"/>
      <c r="FF88" s="32"/>
      <c r="FG88" s="32"/>
      <c r="FH88" s="118"/>
      <c r="FI88" s="118"/>
      <c r="FJ88" s="118"/>
      <c r="FK88" s="118"/>
      <c r="FL88" s="118"/>
      <c r="FM88" s="75"/>
      <c r="FN88" s="75"/>
      <c r="FO88" s="118"/>
      <c r="FP88" s="118"/>
      <c r="FQ88" s="118"/>
      <c r="FR88" s="118"/>
      <c r="FS88" s="128">
        <v>808.35</v>
      </c>
      <c r="FT88" s="118"/>
      <c r="FU88" s="118"/>
      <c r="FV88" s="118">
        <f t="shared" si="11"/>
        <v>0</v>
      </c>
      <c r="FW88" s="118"/>
      <c r="FX88" s="118">
        <f t="shared" si="12"/>
        <v>727.51499999999999</v>
      </c>
      <c r="FZ88" s="132"/>
    </row>
    <row r="89" spans="2:182" ht="26">
      <c r="B89" s="32"/>
      <c r="C89" s="29" t="s">
        <v>487</v>
      </c>
      <c r="D89" s="32"/>
      <c r="E89" s="32"/>
      <c r="F89" s="32"/>
      <c r="G89" s="32"/>
      <c r="H89" s="29" t="s">
        <v>488</v>
      </c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56"/>
      <c r="AN89" s="32"/>
      <c r="AO89" s="56"/>
      <c r="AP89" s="32"/>
      <c r="AQ89" s="56"/>
      <c r="AR89" s="32"/>
      <c r="AS89" s="56"/>
      <c r="AT89" s="32"/>
      <c r="AU89" s="32"/>
      <c r="AV89" s="56"/>
      <c r="AW89" s="32"/>
      <c r="AX89" s="56"/>
      <c r="AY89" s="32"/>
      <c r="AZ89" s="56"/>
      <c r="BA89" s="32"/>
      <c r="BB89" s="56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75"/>
      <c r="CF89" s="75"/>
      <c r="CG89" s="75"/>
      <c r="CH89" s="75"/>
      <c r="CI89" s="75"/>
      <c r="CJ89" s="75"/>
      <c r="CK89" s="75"/>
      <c r="CL89" s="75"/>
      <c r="CM89" s="75"/>
      <c r="CN89" s="75"/>
      <c r="CO89" s="75"/>
      <c r="CP89" s="75"/>
      <c r="CQ89" s="75"/>
      <c r="CR89" s="75"/>
      <c r="CS89" s="75"/>
      <c r="CT89" s="75"/>
      <c r="CU89" s="75"/>
      <c r="CV89" s="75"/>
      <c r="CW89" s="75"/>
      <c r="CX89" s="75"/>
      <c r="CY89" s="75"/>
      <c r="CZ89" s="75"/>
      <c r="DA89" s="75"/>
      <c r="DB89" s="75"/>
      <c r="DC89" s="75"/>
      <c r="DD89" s="75"/>
      <c r="DE89" s="75"/>
      <c r="DF89" s="75"/>
      <c r="DG89" s="75"/>
      <c r="DH89" s="75"/>
      <c r="DI89" s="75"/>
      <c r="DJ89" s="98"/>
      <c r="DK89" s="75"/>
      <c r="DL89" s="75"/>
      <c r="DM89" s="75"/>
      <c r="DN89" s="75"/>
      <c r="DO89" s="75"/>
      <c r="DP89" s="75"/>
      <c r="DQ89" s="75"/>
      <c r="DR89" s="75"/>
      <c r="DS89" s="75"/>
      <c r="DT89" s="75"/>
      <c r="DU89" s="75"/>
      <c r="DV89" s="75"/>
      <c r="DW89" s="75"/>
      <c r="DX89" s="75"/>
      <c r="DY89" s="75"/>
      <c r="DZ89" s="98"/>
      <c r="EA89" s="75"/>
      <c r="EB89" s="75"/>
      <c r="EC89" s="75"/>
      <c r="ED89" s="75"/>
      <c r="EE89" s="75"/>
      <c r="EF89" s="75"/>
      <c r="EG89" s="75"/>
      <c r="EH89" s="75"/>
      <c r="EI89" s="75"/>
      <c r="EJ89" s="75"/>
      <c r="EK89" s="75"/>
      <c r="EL89" s="75"/>
      <c r="EM89" s="75"/>
      <c r="EN89" s="75"/>
      <c r="EO89" s="75"/>
      <c r="EP89" s="75"/>
      <c r="EQ89" s="75"/>
      <c r="ER89" s="75"/>
      <c r="ES89" s="75"/>
      <c r="ET89" s="32"/>
      <c r="EU89" s="32"/>
      <c r="EV89" s="32"/>
      <c r="EW89" s="32"/>
      <c r="EX89" s="32"/>
      <c r="EY89" s="32"/>
      <c r="EZ89" s="32"/>
      <c r="FA89" s="32"/>
      <c r="FB89" s="32"/>
      <c r="FC89" s="32"/>
      <c r="FD89" s="32"/>
      <c r="FE89" s="32"/>
      <c r="FF89" s="32"/>
      <c r="FG89" s="32"/>
      <c r="FH89" s="118"/>
      <c r="FI89" s="118"/>
      <c r="FJ89" s="118"/>
      <c r="FK89" s="118"/>
      <c r="FL89" s="118"/>
      <c r="FM89" s="75"/>
      <c r="FN89" s="75"/>
      <c r="FO89" s="118"/>
      <c r="FP89" s="118"/>
      <c r="FQ89" s="118"/>
      <c r="FR89" s="118"/>
      <c r="FS89" s="128">
        <v>584.77</v>
      </c>
      <c r="FT89" s="118"/>
      <c r="FU89" s="118"/>
      <c r="FV89" s="118">
        <f t="shared" si="11"/>
        <v>0</v>
      </c>
      <c r="FW89" s="118"/>
      <c r="FX89" s="118">
        <f t="shared" si="12"/>
        <v>526.29300000000001</v>
      </c>
      <c r="FZ89" s="132"/>
    </row>
    <row r="90" spans="2:182" ht="26">
      <c r="B90" s="32"/>
      <c r="C90" s="29" t="s">
        <v>378</v>
      </c>
      <c r="D90" s="32"/>
      <c r="E90" s="32"/>
      <c r="F90" s="32"/>
      <c r="G90" s="32"/>
      <c r="H90" s="29" t="s">
        <v>489</v>
      </c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56"/>
      <c r="AN90" s="32"/>
      <c r="AO90" s="56"/>
      <c r="AP90" s="32"/>
      <c r="AQ90" s="56"/>
      <c r="AR90" s="32"/>
      <c r="AS90" s="56"/>
      <c r="AT90" s="32"/>
      <c r="AU90" s="32"/>
      <c r="AV90" s="56"/>
      <c r="AW90" s="32"/>
      <c r="AX90" s="56"/>
      <c r="AY90" s="32"/>
      <c r="AZ90" s="56"/>
      <c r="BA90" s="32"/>
      <c r="BB90" s="56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75"/>
      <c r="CF90" s="75"/>
      <c r="CG90" s="75"/>
      <c r="CH90" s="75"/>
      <c r="CI90" s="75"/>
      <c r="CJ90" s="75"/>
      <c r="CK90" s="75"/>
      <c r="CL90" s="75"/>
      <c r="CM90" s="75"/>
      <c r="CN90" s="75"/>
      <c r="CO90" s="75"/>
      <c r="CP90" s="75"/>
      <c r="CQ90" s="75"/>
      <c r="CR90" s="75"/>
      <c r="CS90" s="75"/>
      <c r="CT90" s="75"/>
      <c r="CU90" s="75"/>
      <c r="CV90" s="75"/>
      <c r="CW90" s="75"/>
      <c r="CX90" s="75"/>
      <c r="CY90" s="75"/>
      <c r="CZ90" s="75"/>
      <c r="DA90" s="75"/>
      <c r="DB90" s="75"/>
      <c r="DC90" s="75"/>
      <c r="DD90" s="75"/>
      <c r="DE90" s="75"/>
      <c r="DF90" s="75"/>
      <c r="DG90" s="75"/>
      <c r="DH90" s="75"/>
      <c r="DI90" s="75"/>
      <c r="DJ90" s="98"/>
      <c r="DK90" s="75"/>
      <c r="DL90" s="75"/>
      <c r="DM90" s="75"/>
      <c r="DN90" s="75"/>
      <c r="DO90" s="75"/>
      <c r="DP90" s="75"/>
      <c r="DQ90" s="75"/>
      <c r="DR90" s="75"/>
      <c r="DS90" s="75"/>
      <c r="DT90" s="75"/>
      <c r="DU90" s="75"/>
      <c r="DV90" s="75"/>
      <c r="DW90" s="75"/>
      <c r="DX90" s="75"/>
      <c r="DY90" s="75"/>
      <c r="DZ90" s="98"/>
      <c r="EA90" s="75"/>
      <c r="EB90" s="75"/>
      <c r="EC90" s="75"/>
      <c r="ED90" s="75"/>
      <c r="EE90" s="75"/>
      <c r="EF90" s="75"/>
      <c r="EG90" s="75"/>
      <c r="EH90" s="75"/>
      <c r="EI90" s="75"/>
      <c r="EJ90" s="75"/>
      <c r="EK90" s="75"/>
      <c r="EL90" s="75"/>
      <c r="EM90" s="75"/>
      <c r="EN90" s="75"/>
      <c r="EO90" s="75"/>
      <c r="EP90" s="75"/>
      <c r="EQ90" s="75"/>
      <c r="ER90" s="75"/>
      <c r="ES90" s="75"/>
      <c r="ET90" s="32"/>
      <c r="EU90" s="32"/>
      <c r="EV90" s="32"/>
      <c r="EW90" s="32"/>
      <c r="EX90" s="32"/>
      <c r="EY90" s="32"/>
      <c r="EZ90" s="32"/>
      <c r="FA90" s="32"/>
      <c r="FB90" s="32"/>
      <c r="FC90" s="32"/>
      <c r="FD90" s="32"/>
      <c r="FE90" s="32"/>
      <c r="FF90" s="32"/>
      <c r="FG90" s="32"/>
      <c r="FH90" s="118"/>
      <c r="FI90" s="118"/>
      <c r="FJ90" s="118"/>
      <c r="FK90" s="118"/>
      <c r="FL90" s="118"/>
      <c r="FM90" s="75"/>
      <c r="FN90" s="75"/>
      <c r="FO90" s="118"/>
      <c r="FP90" s="118"/>
      <c r="FQ90" s="118"/>
      <c r="FR90" s="118"/>
      <c r="FS90" s="128">
        <v>687.96</v>
      </c>
      <c r="FT90" s="118"/>
      <c r="FU90" s="118"/>
      <c r="FV90" s="118">
        <f t="shared" si="11"/>
        <v>0</v>
      </c>
      <c r="FW90" s="118"/>
      <c r="FX90" s="118">
        <f t="shared" si="12"/>
        <v>619.16399999999999</v>
      </c>
      <c r="FZ90" s="132"/>
    </row>
    <row r="91" spans="2:182" ht="14.5">
      <c r="B91" s="32"/>
      <c r="C91" s="29" t="s">
        <v>415</v>
      </c>
      <c r="D91" s="29" t="s">
        <v>415</v>
      </c>
      <c r="E91" s="29"/>
      <c r="F91" s="32"/>
      <c r="G91" s="32"/>
      <c r="H91" s="127" t="s">
        <v>490</v>
      </c>
      <c r="I91" s="29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56"/>
      <c r="AN91" s="32"/>
      <c r="AO91" s="56"/>
      <c r="AP91" s="32"/>
      <c r="AQ91" s="56"/>
      <c r="AR91" s="32"/>
      <c r="AS91" s="56"/>
      <c r="AT91" s="32"/>
      <c r="AU91" s="32"/>
      <c r="AV91" s="56"/>
      <c r="AW91" s="32"/>
      <c r="AX91" s="56"/>
      <c r="AY91" s="32"/>
      <c r="AZ91" s="56"/>
      <c r="BA91" s="32"/>
      <c r="BB91" s="56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75"/>
      <c r="CF91" s="75"/>
      <c r="CG91" s="75"/>
      <c r="CH91" s="75"/>
      <c r="CI91" s="75"/>
      <c r="CJ91" s="75"/>
      <c r="CK91" s="75"/>
      <c r="CL91" s="75"/>
      <c r="CM91" s="75"/>
      <c r="CN91" s="75"/>
      <c r="CO91" s="75"/>
      <c r="CP91" s="75"/>
      <c r="CQ91" s="75"/>
      <c r="CR91" s="75"/>
      <c r="CS91" s="75"/>
      <c r="CT91" s="75"/>
      <c r="CU91" s="75"/>
      <c r="CV91" s="75"/>
      <c r="CW91" s="75"/>
      <c r="CX91" s="75"/>
      <c r="CY91" s="75"/>
      <c r="CZ91" s="75"/>
      <c r="DA91" s="75"/>
      <c r="DB91" s="75"/>
      <c r="DC91" s="75"/>
      <c r="DD91" s="75"/>
      <c r="DE91" s="75"/>
      <c r="DF91" s="75"/>
      <c r="DG91" s="75"/>
      <c r="DH91" s="75"/>
      <c r="DI91" s="75"/>
      <c r="DJ91" s="98"/>
      <c r="DK91" s="75"/>
      <c r="DL91" s="75"/>
      <c r="DM91" s="75"/>
      <c r="DN91" s="75"/>
      <c r="DO91" s="75"/>
      <c r="DP91" s="75"/>
      <c r="DQ91" s="75"/>
      <c r="DR91" s="75"/>
      <c r="DS91" s="75"/>
      <c r="DT91" s="75"/>
      <c r="DU91" s="75"/>
      <c r="DV91" s="75"/>
      <c r="DW91" s="75"/>
      <c r="DX91" s="75"/>
      <c r="DY91" s="75"/>
      <c r="DZ91" s="98"/>
      <c r="EA91" s="75"/>
      <c r="EB91" s="75"/>
      <c r="EC91" s="75"/>
      <c r="ED91" s="75"/>
      <c r="EE91" s="75"/>
      <c r="EF91" s="75"/>
      <c r="EG91" s="75"/>
      <c r="EH91" s="75"/>
      <c r="EI91" s="75"/>
      <c r="EJ91" s="75"/>
      <c r="EK91" s="75"/>
      <c r="EL91" s="75"/>
      <c r="EM91" s="75"/>
      <c r="EN91" s="75"/>
      <c r="EO91" s="75"/>
      <c r="EP91" s="75"/>
      <c r="EQ91" s="75"/>
      <c r="ER91" s="75"/>
      <c r="ES91" s="75"/>
      <c r="ET91" s="32"/>
      <c r="EU91" s="32"/>
      <c r="EV91" s="32"/>
      <c r="EW91" s="32"/>
      <c r="EX91" s="32"/>
      <c r="EY91" s="32"/>
      <c r="EZ91" s="32"/>
      <c r="FA91" s="32"/>
      <c r="FB91" s="32"/>
      <c r="FC91" s="32"/>
      <c r="FD91" s="32"/>
      <c r="FE91" s="32"/>
      <c r="FF91" s="32"/>
      <c r="FG91" s="32"/>
      <c r="FH91" s="118"/>
      <c r="FI91" s="118"/>
      <c r="FJ91" s="118"/>
      <c r="FK91" s="118"/>
      <c r="FL91" s="118"/>
      <c r="FM91" s="75"/>
      <c r="FN91" s="75"/>
      <c r="FO91" s="118"/>
      <c r="FP91" s="118"/>
      <c r="FQ91" s="118"/>
      <c r="FR91" s="118"/>
      <c r="FS91" s="32"/>
      <c r="FT91" s="129">
        <v>1015</v>
      </c>
      <c r="FU91" s="118"/>
      <c r="FV91" s="118"/>
      <c r="FW91" s="118"/>
      <c r="FX91" s="118"/>
      <c r="FZ91" s="132"/>
    </row>
    <row r="92" spans="2:182">
      <c r="B92" s="32"/>
      <c r="C92" s="29" t="s">
        <v>416</v>
      </c>
      <c r="D92" s="29" t="s">
        <v>416</v>
      </c>
      <c r="E92" s="29"/>
      <c r="F92" s="32"/>
      <c r="G92" s="32"/>
      <c r="H92" s="127" t="s">
        <v>491</v>
      </c>
      <c r="I92" s="29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56"/>
      <c r="AN92" s="32"/>
      <c r="AO92" s="56"/>
      <c r="AP92" s="32"/>
      <c r="AQ92" s="56"/>
      <c r="AR92" s="32"/>
      <c r="AS92" s="56"/>
      <c r="AT92" s="32"/>
      <c r="AU92" s="32"/>
      <c r="AV92" s="56"/>
      <c r="AW92" s="32"/>
      <c r="AX92" s="56"/>
      <c r="AY92" s="32"/>
      <c r="AZ92" s="56"/>
      <c r="BA92" s="32"/>
      <c r="BB92" s="56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75"/>
      <c r="CF92" s="75"/>
      <c r="CG92" s="75"/>
      <c r="CH92" s="75"/>
      <c r="CI92" s="75"/>
      <c r="CJ92" s="75"/>
      <c r="CK92" s="75"/>
      <c r="CL92" s="75"/>
      <c r="CM92" s="75"/>
      <c r="CN92" s="75"/>
      <c r="CO92" s="75"/>
      <c r="CP92" s="75"/>
      <c r="CQ92" s="75"/>
      <c r="CR92" s="75"/>
      <c r="CS92" s="75"/>
      <c r="CT92" s="75"/>
      <c r="CU92" s="75"/>
      <c r="CV92" s="75"/>
      <c r="CW92" s="75"/>
      <c r="CX92" s="75"/>
      <c r="CY92" s="75"/>
      <c r="CZ92" s="75"/>
      <c r="DA92" s="75"/>
      <c r="DB92" s="75"/>
      <c r="DC92" s="75"/>
      <c r="DD92" s="75"/>
      <c r="DE92" s="75"/>
      <c r="DF92" s="75"/>
      <c r="DG92" s="75"/>
      <c r="DH92" s="75"/>
      <c r="DI92" s="75"/>
      <c r="DJ92" s="98"/>
      <c r="DK92" s="75"/>
      <c r="DL92" s="75"/>
      <c r="DM92" s="75"/>
      <c r="DN92" s="75"/>
      <c r="DO92" s="75"/>
      <c r="DP92" s="75"/>
      <c r="DQ92" s="75"/>
      <c r="DR92" s="75"/>
      <c r="DS92" s="75"/>
      <c r="DT92" s="75"/>
      <c r="DU92" s="75"/>
      <c r="DV92" s="75"/>
      <c r="DW92" s="75"/>
      <c r="DX92" s="75"/>
      <c r="DY92" s="75"/>
      <c r="DZ92" s="98"/>
      <c r="EA92" s="75"/>
      <c r="EB92" s="75"/>
      <c r="EC92" s="75"/>
      <c r="ED92" s="75"/>
      <c r="EE92" s="75"/>
      <c r="EF92" s="75"/>
      <c r="EG92" s="75"/>
      <c r="EH92" s="75"/>
      <c r="EI92" s="75"/>
      <c r="EJ92" s="75"/>
      <c r="EK92" s="75"/>
      <c r="EL92" s="75"/>
      <c r="EM92" s="75"/>
      <c r="EN92" s="75"/>
      <c r="EO92" s="75"/>
      <c r="EP92" s="75"/>
      <c r="EQ92" s="75"/>
      <c r="ER92" s="75"/>
      <c r="ES92" s="75"/>
      <c r="ET92" s="32"/>
      <c r="EU92" s="32"/>
      <c r="EV92" s="32"/>
      <c r="EW92" s="32"/>
      <c r="EX92" s="32"/>
      <c r="EY92" s="32"/>
      <c r="EZ92" s="32"/>
      <c r="FA92" s="32"/>
      <c r="FB92" s="32"/>
      <c r="FC92" s="32"/>
      <c r="FD92" s="32"/>
      <c r="FE92" s="32"/>
      <c r="FF92" s="32"/>
      <c r="FG92" s="32"/>
      <c r="FH92" s="118"/>
      <c r="FI92" s="118"/>
      <c r="FJ92" s="118"/>
      <c r="FK92" s="118"/>
      <c r="FL92" s="118"/>
      <c r="FM92" s="75"/>
      <c r="FN92" s="75"/>
      <c r="FO92" s="118"/>
      <c r="FP92" s="118"/>
      <c r="FQ92" s="118"/>
      <c r="FR92" s="118"/>
      <c r="FS92" s="32"/>
      <c r="FT92" s="129">
        <v>1015</v>
      </c>
      <c r="FU92" s="118"/>
      <c r="FV92" s="118"/>
      <c r="FW92" s="118"/>
      <c r="FX92" s="118"/>
    </row>
    <row r="93" spans="2:182">
      <c r="B93" s="32"/>
      <c r="C93" s="29" t="s">
        <v>417</v>
      </c>
      <c r="D93" s="29" t="s">
        <v>417</v>
      </c>
      <c r="E93" s="29"/>
      <c r="F93" s="32"/>
      <c r="G93" s="32"/>
      <c r="H93" s="127" t="s">
        <v>492</v>
      </c>
      <c r="I93" s="29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56"/>
      <c r="AN93" s="32"/>
      <c r="AO93" s="56"/>
      <c r="AP93" s="32"/>
      <c r="AQ93" s="56"/>
      <c r="AR93" s="32"/>
      <c r="AS93" s="56"/>
      <c r="AT93" s="32"/>
      <c r="AU93" s="32"/>
      <c r="AV93" s="56"/>
      <c r="AW93" s="32"/>
      <c r="AX93" s="56"/>
      <c r="AY93" s="32"/>
      <c r="AZ93" s="56"/>
      <c r="BA93" s="32"/>
      <c r="BB93" s="56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75"/>
      <c r="CF93" s="75"/>
      <c r="CG93" s="75"/>
      <c r="CH93" s="75"/>
      <c r="CI93" s="75"/>
      <c r="CJ93" s="75"/>
      <c r="CK93" s="75"/>
      <c r="CL93" s="75"/>
      <c r="CM93" s="75"/>
      <c r="CN93" s="75"/>
      <c r="CO93" s="75"/>
      <c r="CP93" s="75"/>
      <c r="CQ93" s="75"/>
      <c r="CR93" s="75"/>
      <c r="CS93" s="75"/>
      <c r="CT93" s="75"/>
      <c r="CU93" s="75"/>
      <c r="CV93" s="75"/>
      <c r="CW93" s="75"/>
      <c r="CX93" s="75"/>
      <c r="CY93" s="75"/>
      <c r="CZ93" s="75"/>
      <c r="DA93" s="75"/>
      <c r="DB93" s="75"/>
      <c r="DC93" s="75"/>
      <c r="DD93" s="75"/>
      <c r="DE93" s="75"/>
      <c r="DF93" s="75"/>
      <c r="DG93" s="75"/>
      <c r="DH93" s="75"/>
      <c r="DI93" s="75"/>
      <c r="DJ93" s="98"/>
      <c r="DK93" s="75"/>
      <c r="DL93" s="75"/>
      <c r="DM93" s="75"/>
      <c r="DN93" s="75"/>
      <c r="DO93" s="75"/>
      <c r="DP93" s="75"/>
      <c r="DQ93" s="75"/>
      <c r="DR93" s="75"/>
      <c r="DS93" s="75"/>
      <c r="DT93" s="75"/>
      <c r="DU93" s="75"/>
      <c r="DV93" s="75"/>
      <c r="DW93" s="75"/>
      <c r="DX93" s="75"/>
      <c r="DY93" s="75"/>
      <c r="DZ93" s="98"/>
      <c r="EA93" s="75"/>
      <c r="EB93" s="75"/>
      <c r="EC93" s="75"/>
      <c r="ED93" s="75"/>
      <c r="EE93" s="75"/>
      <c r="EF93" s="75"/>
      <c r="EG93" s="75"/>
      <c r="EH93" s="75"/>
      <c r="EI93" s="75"/>
      <c r="EJ93" s="75"/>
      <c r="EK93" s="75"/>
      <c r="EL93" s="75"/>
      <c r="EM93" s="75"/>
      <c r="EN93" s="75"/>
      <c r="EO93" s="75"/>
      <c r="EP93" s="75"/>
      <c r="EQ93" s="75"/>
      <c r="ER93" s="75"/>
      <c r="ES93" s="75"/>
      <c r="ET93" s="32"/>
      <c r="EU93" s="32"/>
      <c r="EV93" s="32"/>
      <c r="EW93" s="32"/>
      <c r="EX93" s="32"/>
      <c r="EY93" s="32"/>
      <c r="EZ93" s="32"/>
      <c r="FA93" s="32"/>
      <c r="FB93" s="32"/>
      <c r="FC93" s="32"/>
      <c r="FD93" s="32"/>
      <c r="FE93" s="32"/>
      <c r="FF93" s="32"/>
      <c r="FG93" s="32"/>
      <c r="FH93" s="118"/>
      <c r="FI93" s="118"/>
      <c r="FJ93" s="118"/>
      <c r="FK93" s="118"/>
      <c r="FL93" s="118"/>
      <c r="FM93" s="75"/>
      <c r="FN93" s="75"/>
      <c r="FO93" s="118"/>
      <c r="FP93" s="118"/>
      <c r="FQ93" s="118"/>
      <c r="FR93" s="118"/>
      <c r="FS93" s="118"/>
      <c r="FT93" s="129">
        <v>1015</v>
      </c>
      <c r="FU93" s="118"/>
      <c r="FV93" s="118"/>
      <c r="FW93" s="118"/>
      <c r="FX93" s="118"/>
    </row>
    <row r="94" spans="2:182" ht="26">
      <c r="B94" s="32"/>
      <c r="C94" s="29" t="s">
        <v>418</v>
      </c>
      <c r="D94" s="29" t="s">
        <v>418</v>
      </c>
      <c r="E94" s="29"/>
      <c r="F94" s="32"/>
      <c r="G94" s="32"/>
      <c r="H94" s="127" t="s">
        <v>493</v>
      </c>
      <c r="I94" s="29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56"/>
      <c r="AN94" s="32"/>
      <c r="AO94" s="56"/>
      <c r="AP94" s="32"/>
      <c r="AQ94" s="56"/>
      <c r="AR94" s="32"/>
      <c r="AS94" s="56"/>
      <c r="AT94" s="32"/>
      <c r="AU94" s="32"/>
      <c r="AV94" s="56"/>
      <c r="AW94" s="32"/>
      <c r="AX94" s="56"/>
      <c r="AY94" s="32"/>
      <c r="AZ94" s="56"/>
      <c r="BA94" s="32"/>
      <c r="BB94" s="56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75"/>
      <c r="CF94" s="75"/>
      <c r="CG94" s="75"/>
      <c r="CH94" s="75"/>
      <c r="CI94" s="75"/>
      <c r="CJ94" s="75"/>
      <c r="CK94" s="75"/>
      <c r="CL94" s="75"/>
      <c r="CM94" s="75"/>
      <c r="CN94" s="75"/>
      <c r="CO94" s="75"/>
      <c r="CP94" s="75"/>
      <c r="CQ94" s="75"/>
      <c r="CR94" s="75"/>
      <c r="CS94" s="75"/>
      <c r="CT94" s="75"/>
      <c r="CU94" s="75"/>
      <c r="CV94" s="75"/>
      <c r="CW94" s="75"/>
      <c r="CX94" s="75"/>
      <c r="CY94" s="75"/>
      <c r="CZ94" s="75"/>
      <c r="DA94" s="75"/>
      <c r="DB94" s="75"/>
      <c r="DC94" s="75"/>
      <c r="DD94" s="75"/>
      <c r="DE94" s="75"/>
      <c r="DF94" s="75"/>
      <c r="DG94" s="75"/>
      <c r="DH94" s="75"/>
      <c r="DI94" s="75"/>
      <c r="DJ94" s="98"/>
      <c r="DK94" s="75"/>
      <c r="DL94" s="75"/>
      <c r="DM94" s="75"/>
      <c r="DN94" s="75"/>
      <c r="DO94" s="75"/>
      <c r="DP94" s="75"/>
      <c r="DQ94" s="75"/>
      <c r="DR94" s="75"/>
      <c r="DS94" s="75"/>
      <c r="DT94" s="75"/>
      <c r="DU94" s="75"/>
      <c r="DV94" s="75"/>
      <c r="DW94" s="75"/>
      <c r="DX94" s="75"/>
      <c r="DY94" s="75"/>
      <c r="DZ94" s="98"/>
      <c r="EA94" s="75"/>
      <c r="EB94" s="75"/>
      <c r="EC94" s="75"/>
      <c r="ED94" s="75"/>
      <c r="EE94" s="75"/>
      <c r="EF94" s="75"/>
      <c r="EG94" s="75"/>
      <c r="EH94" s="75"/>
      <c r="EI94" s="75"/>
      <c r="EJ94" s="75"/>
      <c r="EK94" s="75"/>
      <c r="EL94" s="75"/>
      <c r="EM94" s="75"/>
      <c r="EN94" s="75"/>
      <c r="EO94" s="75"/>
      <c r="EP94" s="75"/>
      <c r="EQ94" s="75"/>
      <c r="ER94" s="75"/>
      <c r="ES94" s="75"/>
      <c r="ET94" s="32"/>
      <c r="EU94" s="32"/>
      <c r="EV94" s="32"/>
      <c r="EW94" s="32"/>
      <c r="EX94" s="32"/>
      <c r="EY94" s="32"/>
      <c r="EZ94" s="32"/>
      <c r="FA94" s="32"/>
      <c r="FB94" s="32"/>
      <c r="FC94" s="32"/>
      <c r="FD94" s="32"/>
      <c r="FE94" s="32"/>
      <c r="FF94" s="32"/>
      <c r="FG94" s="32"/>
      <c r="FH94" s="118"/>
      <c r="FI94" s="118"/>
      <c r="FJ94" s="118"/>
      <c r="FK94" s="118"/>
      <c r="FL94" s="118"/>
      <c r="FM94" s="75"/>
      <c r="FN94" s="75"/>
      <c r="FO94" s="118"/>
      <c r="FP94" s="118"/>
      <c r="FQ94" s="118"/>
      <c r="FR94" s="118"/>
      <c r="FS94" s="118"/>
      <c r="FT94" s="129">
        <v>1224</v>
      </c>
      <c r="FU94" s="118"/>
      <c r="FV94" s="118"/>
      <c r="FW94" s="118"/>
      <c r="FX94" s="118"/>
    </row>
    <row r="95" spans="2:182">
      <c r="B95" s="183" t="s">
        <v>494</v>
      </c>
      <c r="C95" s="183"/>
      <c r="D95" s="183"/>
      <c r="E95" s="183"/>
      <c r="F95" s="183"/>
      <c r="G95" s="183"/>
      <c r="H95" s="183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56"/>
      <c r="AN95" s="32"/>
      <c r="AO95" s="56"/>
      <c r="AP95" s="32"/>
      <c r="AQ95" s="56"/>
      <c r="AR95" s="32"/>
      <c r="AS95" s="56"/>
      <c r="AT95" s="32"/>
      <c r="AU95" s="32"/>
      <c r="AV95" s="56"/>
      <c r="AW95" s="32"/>
      <c r="AX95" s="56"/>
      <c r="AY95" s="32"/>
      <c r="AZ95" s="56"/>
      <c r="BA95" s="32"/>
      <c r="BB95" s="56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75"/>
      <c r="CF95" s="75"/>
      <c r="CG95" s="75"/>
      <c r="CH95" s="75"/>
      <c r="CI95" s="75"/>
      <c r="CJ95" s="75"/>
      <c r="CK95" s="75"/>
      <c r="CL95" s="75"/>
      <c r="CM95" s="75"/>
      <c r="CN95" s="75"/>
      <c r="CO95" s="75"/>
      <c r="CP95" s="75"/>
      <c r="CQ95" s="75"/>
      <c r="CR95" s="75"/>
      <c r="CS95" s="75"/>
      <c r="CT95" s="75"/>
      <c r="CU95" s="75"/>
      <c r="CV95" s="75"/>
      <c r="CW95" s="75"/>
      <c r="CX95" s="75"/>
      <c r="CY95" s="75"/>
      <c r="CZ95" s="75"/>
      <c r="DA95" s="75"/>
      <c r="DB95" s="75"/>
      <c r="DC95" s="75"/>
      <c r="DD95" s="75"/>
      <c r="DE95" s="75"/>
      <c r="DF95" s="75"/>
      <c r="DG95" s="75"/>
      <c r="DH95" s="75"/>
      <c r="DI95" s="75"/>
      <c r="DJ95" s="98"/>
      <c r="DK95" s="75"/>
      <c r="DL95" s="75"/>
      <c r="DM95" s="75"/>
      <c r="DN95" s="75"/>
      <c r="DO95" s="75"/>
      <c r="DP95" s="75"/>
      <c r="DQ95" s="75"/>
      <c r="DR95" s="75"/>
      <c r="DS95" s="75"/>
      <c r="DT95" s="75"/>
      <c r="DU95" s="75"/>
      <c r="DV95" s="75"/>
      <c r="DW95" s="75"/>
      <c r="DX95" s="75"/>
      <c r="DY95" s="75"/>
      <c r="DZ95" s="98"/>
      <c r="EA95" s="75"/>
      <c r="EB95" s="75"/>
      <c r="EC95" s="75"/>
      <c r="ED95" s="75"/>
      <c r="EE95" s="75"/>
      <c r="EF95" s="75"/>
      <c r="EG95" s="75"/>
      <c r="EH95" s="75"/>
      <c r="EI95" s="75"/>
      <c r="EJ95" s="75"/>
      <c r="EK95" s="75"/>
      <c r="EL95" s="75"/>
      <c r="EM95" s="75"/>
      <c r="EN95" s="75"/>
      <c r="EO95" s="75"/>
      <c r="EP95" s="75"/>
      <c r="EQ95" s="75"/>
      <c r="ER95" s="75"/>
      <c r="ES95" s="75"/>
      <c r="ET95" s="32"/>
      <c r="EU95" s="32"/>
      <c r="EV95" s="32"/>
      <c r="EW95" s="32"/>
      <c r="EX95" s="32"/>
      <c r="EY95" s="32"/>
      <c r="EZ95" s="32"/>
      <c r="FA95" s="32"/>
      <c r="FB95" s="32"/>
      <c r="FC95" s="32"/>
      <c r="FD95" s="32"/>
      <c r="FE95" s="32"/>
      <c r="FF95" s="32"/>
      <c r="FG95" s="32"/>
      <c r="FH95" s="118"/>
      <c r="FI95" s="118"/>
      <c r="FJ95" s="118"/>
      <c r="FK95" s="118"/>
      <c r="FL95" s="118"/>
      <c r="FM95" s="75"/>
      <c r="FN95" s="75"/>
      <c r="FO95" s="118"/>
      <c r="FP95" s="118"/>
      <c r="FQ95" s="118"/>
      <c r="FR95" s="118"/>
      <c r="FS95" s="118"/>
      <c r="FT95" s="118"/>
      <c r="FU95" s="118"/>
      <c r="FV95" s="118"/>
      <c r="FW95" s="118"/>
      <c r="FX95" s="118"/>
    </row>
    <row r="96" spans="2:182">
      <c r="B96" s="32"/>
      <c r="C96" s="29" t="s">
        <v>415</v>
      </c>
      <c r="D96" s="32"/>
      <c r="E96" s="32"/>
      <c r="F96" s="32"/>
      <c r="G96" s="32"/>
      <c r="H96" s="32" t="s">
        <v>495</v>
      </c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56"/>
      <c r="AN96" s="32"/>
      <c r="AO96" s="56"/>
      <c r="AP96" s="32"/>
      <c r="AQ96" s="56"/>
      <c r="AR96" s="32"/>
      <c r="AS96" s="56"/>
      <c r="AT96" s="32"/>
      <c r="AU96" s="32"/>
      <c r="AV96" s="56"/>
      <c r="AW96" s="32"/>
      <c r="AX96" s="56"/>
      <c r="AY96" s="32"/>
      <c r="AZ96" s="56"/>
      <c r="BA96" s="32"/>
      <c r="BB96" s="56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75"/>
      <c r="CF96" s="75"/>
      <c r="CG96" s="75"/>
      <c r="CH96" s="75"/>
      <c r="CI96" s="75"/>
      <c r="CJ96" s="75"/>
      <c r="CK96" s="75"/>
      <c r="CL96" s="75"/>
      <c r="CM96" s="75"/>
      <c r="CN96" s="75"/>
      <c r="CO96" s="75"/>
      <c r="CP96" s="75"/>
      <c r="CQ96" s="75"/>
      <c r="CR96" s="75"/>
      <c r="CS96" s="75"/>
      <c r="CT96" s="75"/>
      <c r="CU96" s="75"/>
      <c r="CV96" s="75"/>
      <c r="CW96" s="75"/>
      <c r="CX96" s="75"/>
      <c r="CY96" s="75"/>
      <c r="CZ96" s="75"/>
      <c r="DA96" s="75"/>
      <c r="DB96" s="75"/>
      <c r="DC96" s="75"/>
      <c r="DD96" s="75"/>
      <c r="DE96" s="75"/>
      <c r="DF96" s="75"/>
      <c r="DG96" s="75"/>
      <c r="DH96" s="75"/>
      <c r="DI96" s="75"/>
      <c r="DJ96" s="98"/>
      <c r="DK96" s="75"/>
      <c r="DL96" s="75"/>
      <c r="DM96" s="75"/>
      <c r="DN96" s="75"/>
      <c r="DO96" s="75"/>
      <c r="DP96" s="75"/>
      <c r="DQ96" s="75"/>
      <c r="DR96" s="75"/>
      <c r="DS96" s="75"/>
      <c r="DT96" s="75"/>
      <c r="DU96" s="75"/>
      <c r="DV96" s="75"/>
      <c r="DW96" s="75"/>
      <c r="DX96" s="75"/>
      <c r="DY96" s="75"/>
      <c r="DZ96" s="98"/>
      <c r="EA96" s="75"/>
      <c r="EB96" s="75"/>
      <c r="EC96" s="75"/>
      <c r="ED96" s="75"/>
      <c r="EE96" s="75"/>
      <c r="EF96" s="75"/>
      <c r="EG96" s="75"/>
      <c r="EH96" s="75"/>
      <c r="EI96" s="75"/>
      <c r="EJ96" s="75"/>
      <c r="EK96" s="75"/>
      <c r="EL96" s="75"/>
      <c r="EM96" s="75"/>
      <c r="EN96" s="75"/>
      <c r="EO96" s="75"/>
      <c r="EP96" s="75"/>
      <c r="EQ96" s="75"/>
      <c r="ER96" s="75"/>
      <c r="ES96" s="75"/>
      <c r="ET96" s="32"/>
      <c r="EU96" s="32"/>
      <c r="EV96" s="32"/>
      <c r="EW96" s="32"/>
      <c r="EX96" s="32"/>
      <c r="EY96" s="32"/>
      <c r="EZ96" s="32"/>
      <c r="FA96" s="32"/>
      <c r="FB96" s="32"/>
      <c r="FC96" s="32"/>
      <c r="FD96" s="32"/>
      <c r="FE96" s="32"/>
      <c r="FF96" s="32"/>
      <c r="FG96" s="32"/>
      <c r="FH96" s="118"/>
      <c r="FI96" s="118"/>
      <c r="FJ96" s="118"/>
      <c r="FK96" s="118"/>
      <c r="FL96" s="118"/>
      <c r="FM96" s="75"/>
      <c r="FN96" s="75"/>
      <c r="FO96" s="118"/>
      <c r="FP96" s="118"/>
      <c r="FQ96" s="118"/>
      <c r="FR96" s="118"/>
      <c r="FS96" s="118"/>
      <c r="FT96" s="130">
        <v>977</v>
      </c>
      <c r="FU96" s="118"/>
      <c r="FV96" s="118"/>
      <c r="FW96" s="118"/>
      <c r="FX96" s="118"/>
    </row>
    <row r="97" spans="2:180">
      <c r="B97" s="32"/>
      <c r="C97" s="29" t="s">
        <v>416</v>
      </c>
      <c r="D97" s="32"/>
      <c r="E97" s="32"/>
      <c r="F97" s="32"/>
      <c r="G97" s="32"/>
      <c r="H97" s="32" t="s">
        <v>496</v>
      </c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56"/>
      <c r="AN97" s="32"/>
      <c r="AO97" s="56"/>
      <c r="AP97" s="32"/>
      <c r="AQ97" s="56"/>
      <c r="AR97" s="32"/>
      <c r="AS97" s="56"/>
      <c r="AT97" s="32"/>
      <c r="AU97" s="32"/>
      <c r="AV97" s="56"/>
      <c r="AW97" s="32"/>
      <c r="AX97" s="56"/>
      <c r="AY97" s="32"/>
      <c r="AZ97" s="56"/>
      <c r="BA97" s="32"/>
      <c r="BB97" s="56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75"/>
      <c r="CF97" s="75"/>
      <c r="CG97" s="75"/>
      <c r="CH97" s="75"/>
      <c r="CI97" s="75"/>
      <c r="CJ97" s="75"/>
      <c r="CK97" s="75"/>
      <c r="CL97" s="75"/>
      <c r="CM97" s="75"/>
      <c r="CN97" s="75"/>
      <c r="CO97" s="75"/>
      <c r="CP97" s="75"/>
      <c r="CQ97" s="75"/>
      <c r="CR97" s="75"/>
      <c r="CS97" s="75"/>
      <c r="CT97" s="75"/>
      <c r="CU97" s="75"/>
      <c r="CV97" s="75"/>
      <c r="CW97" s="75"/>
      <c r="CX97" s="75"/>
      <c r="CY97" s="75"/>
      <c r="CZ97" s="75"/>
      <c r="DA97" s="75"/>
      <c r="DB97" s="75"/>
      <c r="DC97" s="75"/>
      <c r="DD97" s="75"/>
      <c r="DE97" s="75"/>
      <c r="DF97" s="75"/>
      <c r="DG97" s="75"/>
      <c r="DH97" s="75"/>
      <c r="DI97" s="75"/>
      <c r="DJ97" s="98"/>
      <c r="DK97" s="75"/>
      <c r="DL97" s="75"/>
      <c r="DM97" s="75"/>
      <c r="DN97" s="75"/>
      <c r="DO97" s="75"/>
      <c r="DP97" s="75"/>
      <c r="DQ97" s="75"/>
      <c r="DR97" s="75"/>
      <c r="DS97" s="75"/>
      <c r="DT97" s="75"/>
      <c r="DU97" s="75"/>
      <c r="DV97" s="75"/>
      <c r="DW97" s="75"/>
      <c r="DX97" s="75"/>
      <c r="DY97" s="75"/>
      <c r="DZ97" s="98"/>
      <c r="EA97" s="75"/>
      <c r="EB97" s="75"/>
      <c r="EC97" s="75"/>
      <c r="ED97" s="75"/>
      <c r="EE97" s="75"/>
      <c r="EF97" s="75"/>
      <c r="EG97" s="75"/>
      <c r="EH97" s="75"/>
      <c r="EI97" s="75"/>
      <c r="EJ97" s="75"/>
      <c r="EK97" s="75"/>
      <c r="EL97" s="75"/>
      <c r="EM97" s="75"/>
      <c r="EN97" s="75"/>
      <c r="EO97" s="75"/>
      <c r="EP97" s="75"/>
      <c r="EQ97" s="75"/>
      <c r="ER97" s="75"/>
      <c r="ES97" s="75"/>
      <c r="ET97" s="32"/>
      <c r="EU97" s="32"/>
      <c r="EV97" s="32"/>
      <c r="EW97" s="32"/>
      <c r="EX97" s="32"/>
      <c r="EY97" s="32"/>
      <c r="EZ97" s="32"/>
      <c r="FA97" s="32"/>
      <c r="FB97" s="32"/>
      <c r="FC97" s="32"/>
      <c r="FD97" s="32"/>
      <c r="FE97" s="32"/>
      <c r="FF97" s="32"/>
      <c r="FG97" s="32"/>
      <c r="FH97" s="118"/>
      <c r="FI97" s="118"/>
      <c r="FJ97" s="118"/>
      <c r="FK97" s="118"/>
      <c r="FL97" s="118"/>
      <c r="FM97" s="75"/>
      <c r="FN97" s="75"/>
      <c r="FO97" s="118"/>
      <c r="FP97" s="118"/>
      <c r="FQ97" s="118"/>
      <c r="FR97" s="118"/>
      <c r="FS97" s="118"/>
      <c r="FT97" s="130">
        <v>1097</v>
      </c>
      <c r="FU97" s="118"/>
      <c r="FV97" s="118"/>
      <c r="FW97" s="118"/>
      <c r="FX97" s="118"/>
    </row>
    <row r="98" spans="2:180">
      <c r="B98" s="32"/>
      <c r="C98" s="29" t="s">
        <v>417</v>
      </c>
      <c r="D98" s="32"/>
      <c r="E98" s="32"/>
      <c r="F98" s="32"/>
      <c r="G98" s="32"/>
      <c r="H98" s="32" t="s">
        <v>497</v>
      </c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56"/>
      <c r="AN98" s="32"/>
      <c r="AO98" s="56"/>
      <c r="AP98" s="32"/>
      <c r="AQ98" s="56"/>
      <c r="AR98" s="32"/>
      <c r="AS98" s="56"/>
      <c r="AT98" s="32"/>
      <c r="AU98" s="32"/>
      <c r="AV98" s="56"/>
      <c r="AW98" s="32"/>
      <c r="AX98" s="56"/>
      <c r="AY98" s="32"/>
      <c r="AZ98" s="56"/>
      <c r="BA98" s="32"/>
      <c r="BB98" s="56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75"/>
      <c r="CF98" s="75"/>
      <c r="CG98" s="75"/>
      <c r="CH98" s="75"/>
      <c r="CI98" s="75"/>
      <c r="CJ98" s="75"/>
      <c r="CK98" s="75"/>
      <c r="CL98" s="75"/>
      <c r="CM98" s="75"/>
      <c r="CN98" s="75"/>
      <c r="CO98" s="75"/>
      <c r="CP98" s="75"/>
      <c r="CQ98" s="75"/>
      <c r="CR98" s="75"/>
      <c r="CS98" s="75"/>
      <c r="CT98" s="75"/>
      <c r="CU98" s="75"/>
      <c r="CV98" s="75"/>
      <c r="CW98" s="75"/>
      <c r="CX98" s="75"/>
      <c r="CY98" s="75"/>
      <c r="CZ98" s="75"/>
      <c r="DA98" s="75"/>
      <c r="DB98" s="75"/>
      <c r="DC98" s="75"/>
      <c r="DD98" s="75"/>
      <c r="DE98" s="75"/>
      <c r="DF98" s="75"/>
      <c r="DG98" s="75"/>
      <c r="DH98" s="75"/>
      <c r="DI98" s="75"/>
      <c r="DJ98" s="98"/>
      <c r="DK98" s="75"/>
      <c r="DL98" s="75"/>
      <c r="DM98" s="75"/>
      <c r="DN98" s="75"/>
      <c r="DO98" s="75"/>
      <c r="DP98" s="75"/>
      <c r="DQ98" s="75"/>
      <c r="DR98" s="75"/>
      <c r="DS98" s="75"/>
      <c r="DT98" s="75"/>
      <c r="DU98" s="75"/>
      <c r="DV98" s="75"/>
      <c r="DW98" s="75"/>
      <c r="DX98" s="75"/>
      <c r="DY98" s="75"/>
      <c r="DZ98" s="98"/>
      <c r="EA98" s="75"/>
      <c r="EB98" s="75"/>
      <c r="EC98" s="75"/>
      <c r="ED98" s="75"/>
      <c r="EE98" s="75"/>
      <c r="EF98" s="75"/>
      <c r="EG98" s="75"/>
      <c r="EH98" s="75"/>
      <c r="EI98" s="75"/>
      <c r="EJ98" s="75"/>
      <c r="EK98" s="75"/>
      <c r="EL98" s="75"/>
      <c r="EM98" s="75"/>
      <c r="EN98" s="75"/>
      <c r="EO98" s="75"/>
      <c r="EP98" s="75"/>
      <c r="EQ98" s="75"/>
      <c r="ER98" s="75"/>
      <c r="ES98" s="75"/>
      <c r="ET98" s="32"/>
      <c r="EU98" s="32"/>
      <c r="EV98" s="32"/>
      <c r="EW98" s="32"/>
      <c r="EX98" s="32"/>
      <c r="EY98" s="32"/>
      <c r="EZ98" s="32"/>
      <c r="FA98" s="32"/>
      <c r="FB98" s="32"/>
      <c r="FC98" s="32"/>
      <c r="FD98" s="32"/>
      <c r="FE98" s="32"/>
      <c r="FF98" s="32"/>
      <c r="FG98" s="32"/>
      <c r="FH98" s="118"/>
      <c r="FI98" s="118"/>
      <c r="FJ98" s="118"/>
      <c r="FK98" s="118"/>
      <c r="FL98" s="118"/>
      <c r="FM98" s="75"/>
      <c r="FN98" s="75"/>
      <c r="FO98" s="118"/>
      <c r="FP98" s="118"/>
      <c r="FQ98" s="118"/>
      <c r="FR98" s="118"/>
      <c r="FS98" s="118"/>
      <c r="FT98" s="130">
        <v>1297</v>
      </c>
      <c r="FU98" s="118"/>
      <c r="FV98" s="118"/>
      <c r="FW98" s="118"/>
      <c r="FX98" s="118"/>
    </row>
    <row r="99" spans="2:180">
      <c r="B99" s="32"/>
      <c r="C99" s="29" t="s">
        <v>418</v>
      </c>
      <c r="D99" s="32"/>
      <c r="E99" s="32"/>
      <c r="F99" s="32"/>
      <c r="G99" s="32"/>
      <c r="H99" s="32" t="s">
        <v>498</v>
      </c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56"/>
      <c r="AN99" s="32"/>
      <c r="AO99" s="56"/>
      <c r="AP99" s="32"/>
      <c r="AQ99" s="56"/>
      <c r="AR99" s="32"/>
      <c r="AS99" s="56"/>
      <c r="AT99" s="32"/>
      <c r="AU99" s="32"/>
      <c r="AV99" s="56"/>
      <c r="AW99" s="32"/>
      <c r="AX99" s="56"/>
      <c r="AY99" s="32"/>
      <c r="AZ99" s="56"/>
      <c r="BA99" s="32"/>
      <c r="BB99" s="56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75"/>
      <c r="CF99" s="75"/>
      <c r="CG99" s="75"/>
      <c r="CH99" s="75"/>
      <c r="CI99" s="75"/>
      <c r="CJ99" s="75"/>
      <c r="CK99" s="75"/>
      <c r="CL99" s="75"/>
      <c r="CM99" s="75"/>
      <c r="CN99" s="75"/>
      <c r="CO99" s="75"/>
      <c r="CP99" s="75"/>
      <c r="CQ99" s="75"/>
      <c r="CR99" s="75"/>
      <c r="CS99" s="75"/>
      <c r="CT99" s="75"/>
      <c r="CU99" s="75"/>
      <c r="CV99" s="75"/>
      <c r="CW99" s="75"/>
      <c r="CX99" s="75"/>
      <c r="CY99" s="75"/>
      <c r="CZ99" s="75"/>
      <c r="DA99" s="75"/>
      <c r="DB99" s="75"/>
      <c r="DC99" s="75"/>
      <c r="DD99" s="75"/>
      <c r="DE99" s="75"/>
      <c r="DF99" s="75"/>
      <c r="DG99" s="75"/>
      <c r="DH99" s="75"/>
      <c r="DI99" s="75"/>
      <c r="DJ99" s="98"/>
      <c r="DK99" s="75"/>
      <c r="DL99" s="75"/>
      <c r="DM99" s="75"/>
      <c r="DN99" s="75"/>
      <c r="DO99" s="75"/>
      <c r="DP99" s="75"/>
      <c r="DQ99" s="75"/>
      <c r="DR99" s="75"/>
      <c r="DS99" s="75"/>
      <c r="DT99" s="75"/>
      <c r="DU99" s="75"/>
      <c r="DV99" s="75"/>
      <c r="DW99" s="75"/>
      <c r="DX99" s="75"/>
      <c r="DY99" s="75"/>
      <c r="DZ99" s="98"/>
      <c r="EA99" s="75"/>
      <c r="EB99" s="75"/>
      <c r="EC99" s="75"/>
      <c r="ED99" s="75"/>
      <c r="EE99" s="75"/>
      <c r="EF99" s="75"/>
      <c r="EG99" s="75"/>
      <c r="EH99" s="75"/>
      <c r="EI99" s="75"/>
      <c r="EJ99" s="75"/>
      <c r="EK99" s="75"/>
      <c r="EL99" s="75"/>
      <c r="EM99" s="75"/>
      <c r="EN99" s="75"/>
      <c r="EO99" s="75"/>
      <c r="EP99" s="75"/>
      <c r="EQ99" s="75"/>
      <c r="ER99" s="75"/>
      <c r="ES99" s="75"/>
      <c r="ET99" s="32"/>
      <c r="EU99" s="32"/>
      <c r="EV99" s="32"/>
      <c r="EW99" s="32"/>
      <c r="EX99" s="32"/>
      <c r="EY99" s="32"/>
      <c r="EZ99" s="32"/>
      <c r="FA99" s="32"/>
      <c r="FB99" s="32"/>
      <c r="FC99" s="32"/>
      <c r="FD99" s="32"/>
      <c r="FE99" s="32"/>
      <c r="FF99" s="32"/>
      <c r="FG99" s="32"/>
      <c r="FH99" s="118"/>
      <c r="FI99" s="118"/>
      <c r="FJ99" s="118"/>
      <c r="FK99" s="118"/>
      <c r="FL99" s="118"/>
      <c r="FM99" s="75"/>
      <c r="FN99" s="75"/>
      <c r="FO99" s="118"/>
      <c r="FP99" s="118"/>
      <c r="FQ99" s="118"/>
      <c r="FR99" s="118"/>
      <c r="FS99" s="118"/>
      <c r="FT99" s="130">
        <v>454.45</v>
      </c>
      <c r="FU99" s="118"/>
      <c r="FV99" s="118"/>
      <c r="FW99" s="118"/>
      <c r="FX99" s="118"/>
    </row>
    <row r="100" spans="2:180">
      <c r="B100" s="183" t="s">
        <v>499</v>
      </c>
      <c r="C100" s="183"/>
      <c r="D100" s="183"/>
      <c r="E100" s="183"/>
      <c r="F100" s="183"/>
      <c r="G100" s="183"/>
      <c r="H100" s="183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56"/>
      <c r="AN100" s="32"/>
      <c r="AO100" s="56"/>
      <c r="AP100" s="32"/>
      <c r="AQ100" s="56"/>
      <c r="AR100" s="32"/>
      <c r="AS100" s="56"/>
      <c r="AT100" s="32"/>
      <c r="AU100" s="32"/>
      <c r="AV100" s="56"/>
      <c r="AW100" s="32"/>
      <c r="AX100" s="56"/>
      <c r="AY100" s="32"/>
      <c r="AZ100" s="56"/>
      <c r="BA100" s="32"/>
      <c r="BB100" s="56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75"/>
      <c r="CF100" s="75"/>
      <c r="CG100" s="75"/>
      <c r="CH100" s="75"/>
      <c r="CI100" s="75"/>
      <c r="CJ100" s="75"/>
      <c r="CK100" s="75"/>
      <c r="CL100" s="75"/>
      <c r="CM100" s="75"/>
      <c r="CN100" s="75"/>
      <c r="CO100" s="75"/>
      <c r="CP100" s="75"/>
      <c r="CQ100" s="75"/>
      <c r="CR100" s="75"/>
      <c r="CS100" s="75"/>
      <c r="CT100" s="75"/>
      <c r="CU100" s="75"/>
      <c r="CV100" s="75"/>
      <c r="CW100" s="75"/>
      <c r="CX100" s="75"/>
      <c r="CY100" s="75"/>
      <c r="CZ100" s="75"/>
      <c r="DA100" s="75"/>
      <c r="DB100" s="75"/>
      <c r="DC100" s="75"/>
      <c r="DD100" s="75"/>
      <c r="DE100" s="75"/>
      <c r="DF100" s="75"/>
      <c r="DG100" s="75"/>
      <c r="DH100" s="75"/>
      <c r="DI100" s="75"/>
      <c r="DJ100" s="98"/>
      <c r="DK100" s="75"/>
      <c r="DL100" s="75"/>
      <c r="DM100" s="75"/>
      <c r="DN100" s="75"/>
      <c r="DO100" s="75"/>
      <c r="DP100" s="75"/>
      <c r="DQ100" s="75"/>
      <c r="DR100" s="75"/>
      <c r="DS100" s="75"/>
      <c r="DT100" s="75"/>
      <c r="DU100" s="75"/>
      <c r="DV100" s="75"/>
      <c r="DW100" s="75"/>
      <c r="DX100" s="75"/>
      <c r="DY100" s="75"/>
      <c r="DZ100" s="98"/>
      <c r="EA100" s="75"/>
      <c r="EB100" s="75"/>
      <c r="EC100" s="75"/>
      <c r="ED100" s="75"/>
      <c r="EE100" s="75"/>
      <c r="EF100" s="75"/>
      <c r="EG100" s="75"/>
      <c r="EH100" s="75"/>
      <c r="EI100" s="75"/>
      <c r="EJ100" s="75"/>
      <c r="EK100" s="75"/>
      <c r="EL100" s="75"/>
      <c r="EM100" s="75"/>
      <c r="EN100" s="75"/>
      <c r="EO100" s="75"/>
      <c r="EP100" s="75"/>
      <c r="EQ100" s="75"/>
      <c r="ER100" s="75"/>
      <c r="ES100" s="75"/>
      <c r="ET100" s="32"/>
      <c r="EU100" s="32"/>
      <c r="EV100" s="32"/>
      <c r="EW100" s="32"/>
      <c r="EX100" s="32"/>
      <c r="EY100" s="32"/>
      <c r="EZ100" s="32"/>
      <c r="FA100" s="32"/>
      <c r="FB100" s="32"/>
      <c r="FC100" s="32"/>
      <c r="FD100" s="32"/>
      <c r="FE100" s="32"/>
      <c r="FF100" s="32"/>
      <c r="FG100" s="32"/>
      <c r="FH100" s="118"/>
      <c r="FI100" s="118"/>
      <c r="FJ100" s="118"/>
      <c r="FK100" s="118"/>
      <c r="FL100" s="118"/>
      <c r="FM100" s="75"/>
      <c r="FN100" s="75"/>
      <c r="FO100" s="118"/>
      <c r="FP100" s="118"/>
      <c r="FQ100" s="118"/>
      <c r="FR100" s="118"/>
      <c r="FS100" s="118"/>
      <c r="FT100" s="118"/>
      <c r="FU100" s="118"/>
      <c r="FV100" s="118"/>
      <c r="FW100" s="118"/>
      <c r="FX100" s="118"/>
    </row>
    <row r="101" spans="2:180">
      <c r="B101" s="32"/>
      <c r="C101" s="29" t="s">
        <v>415</v>
      </c>
      <c r="D101" s="32"/>
      <c r="E101" s="32"/>
      <c r="F101" s="32"/>
      <c r="G101" s="32"/>
      <c r="H101" s="127" t="s">
        <v>500</v>
      </c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56"/>
      <c r="AN101" s="32"/>
      <c r="AO101" s="56"/>
      <c r="AP101" s="32"/>
      <c r="AQ101" s="56"/>
      <c r="AR101" s="32"/>
      <c r="AS101" s="56"/>
      <c r="AT101" s="32"/>
      <c r="AU101" s="32"/>
      <c r="AV101" s="56"/>
      <c r="AW101" s="32"/>
      <c r="AX101" s="56"/>
      <c r="AY101" s="32"/>
      <c r="AZ101" s="56"/>
      <c r="BA101" s="32"/>
      <c r="BB101" s="56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2"/>
      <c r="CE101" s="75"/>
      <c r="CF101" s="75"/>
      <c r="CG101" s="75"/>
      <c r="CH101" s="75"/>
      <c r="CI101" s="75"/>
      <c r="CJ101" s="75"/>
      <c r="CK101" s="75"/>
      <c r="CL101" s="75"/>
      <c r="CM101" s="75"/>
      <c r="CN101" s="75"/>
      <c r="CO101" s="75"/>
      <c r="CP101" s="75"/>
      <c r="CQ101" s="75"/>
      <c r="CR101" s="75"/>
      <c r="CS101" s="75"/>
      <c r="CT101" s="75"/>
      <c r="CU101" s="75"/>
      <c r="CV101" s="75"/>
      <c r="CW101" s="75"/>
      <c r="CX101" s="75"/>
      <c r="CY101" s="75"/>
      <c r="CZ101" s="75"/>
      <c r="DA101" s="75"/>
      <c r="DB101" s="75"/>
      <c r="DC101" s="75"/>
      <c r="DD101" s="75"/>
      <c r="DE101" s="75"/>
      <c r="DF101" s="75"/>
      <c r="DG101" s="75"/>
      <c r="DH101" s="75"/>
      <c r="DI101" s="75"/>
      <c r="DJ101" s="98"/>
      <c r="DK101" s="75"/>
      <c r="DL101" s="75"/>
      <c r="DM101" s="75"/>
      <c r="DN101" s="75"/>
      <c r="DO101" s="75"/>
      <c r="DP101" s="75"/>
      <c r="DQ101" s="75"/>
      <c r="DR101" s="75"/>
      <c r="DS101" s="75"/>
      <c r="DT101" s="75"/>
      <c r="DU101" s="75"/>
      <c r="DV101" s="75"/>
      <c r="DW101" s="75"/>
      <c r="DX101" s="75"/>
      <c r="DY101" s="75"/>
      <c r="DZ101" s="98"/>
      <c r="EA101" s="75"/>
      <c r="EB101" s="75"/>
      <c r="EC101" s="75"/>
      <c r="ED101" s="75"/>
      <c r="EE101" s="75"/>
      <c r="EF101" s="75"/>
      <c r="EG101" s="75"/>
      <c r="EH101" s="75"/>
      <c r="EI101" s="75"/>
      <c r="EJ101" s="75"/>
      <c r="EK101" s="75"/>
      <c r="EL101" s="75"/>
      <c r="EM101" s="75"/>
      <c r="EN101" s="75"/>
      <c r="EO101" s="75"/>
      <c r="EP101" s="75"/>
      <c r="EQ101" s="75"/>
      <c r="ER101" s="75"/>
      <c r="ES101" s="75"/>
      <c r="ET101" s="32"/>
      <c r="EU101" s="32"/>
      <c r="EV101" s="32"/>
      <c r="EW101" s="32"/>
      <c r="EX101" s="32"/>
      <c r="EY101" s="32"/>
      <c r="EZ101" s="32"/>
      <c r="FA101" s="32"/>
      <c r="FB101" s="32"/>
      <c r="FC101" s="32"/>
      <c r="FD101" s="32"/>
      <c r="FE101" s="32"/>
      <c r="FF101" s="32"/>
      <c r="FG101" s="32"/>
      <c r="FH101" s="118"/>
      <c r="FI101" s="118"/>
      <c r="FJ101" s="118"/>
      <c r="FK101" s="118"/>
      <c r="FL101" s="118"/>
      <c r="FM101" s="75"/>
      <c r="FN101" s="75"/>
      <c r="FO101" s="118"/>
      <c r="FP101" s="118"/>
      <c r="FQ101" s="118"/>
      <c r="FR101" s="118"/>
      <c r="FS101" s="118"/>
      <c r="FT101" s="130">
        <v>1039</v>
      </c>
      <c r="FU101" s="118"/>
      <c r="FV101" s="118"/>
      <c r="FW101" s="118"/>
      <c r="FX101" s="118"/>
    </row>
    <row r="102" spans="2:180">
      <c r="B102" s="32"/>
      <c r="C102" s="29" t="s">
        <v>416</v>
      </c>
      <c r="D102" s="32"/>
      <c r="E102" s="32"/>
      <c r="F102" s="32"/>
      <c r="G102" s="32"/>
      <c r="H102" s="127" t="s">
        <v>501</v>
      </c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56"/>
      <c r="AN102" s="32"/>
      <c r="AO102" s="56"/>
      <c r="AP102" s="32"/>
      <c r="AQ102" s="56"/>
      <c r="AR102" s="32"/>
      <c r="AS102" s="56"/>
      <c r="AT102" s="32"/>
      <c r="AU102" s="32"/>
      <c r="AV102" s="56"/>
      <c r="AW102" s="32"/>
      <c r="AX102" s="56"/>
      <c r="AY102" s="32"/>
      <c r="AZ102" s="56"/>
      <c r="BA102" s="32"/>
      <c r="BB102" s="56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75"/>
      <c r="CF102" s="75"/>
      <c r="CG102" s="75"/>
      <c r="CH102" s="75"/>
      <c r="CI102" s="75"/>
      <c r="CJ102" s="75"/>
      <c r="CK102" s="75"/>
      <c r="CL102" s="75"/>
      <c r="CM102" s="75"/>
      <c r="CN102" s="75"/>
      <c r="CO102" s="75"/>
      <c r="CP102" s="75"/>
      <c r="CQ102" s="75"/>
      <c r="CR102" s="75"/>
      <c r="CS102" s="75"/>
      <c r="CT102" s="75"/>
      <c r="CU102" s="75"/>
      <c r="CV102" s="75"/>
      <c r="CW102" s="75"/>
      <c r="CX102" s="75"/>
      <c r="CY102" s="75"/>
      <c r="CZ102" s="75"/>
      <c r="DA102" s="75"/>
      <c r="DB102" s="75"/>
      <c r="DC102" s="75"/>
      <c r="DD102" s="75"/>
      <c r="DE102" s="75"/>
      <c r="DF102" s="75"/>
      <c r="DG102" s="75"/>
      <c r="DH102" s="75"/>
      <c r="DI102" s="75"/>
      <c r="DJ102" s="98"/>
      <c r="DK102" s="75"/>
      <c r="DL102" s="75"/>
      <c r="DM102" s="75"/>
      <c r="DN102" s="75"/>
      <c r="DO102" s="75"/>
      <c r="DP102" s="75"/>
      <c r="DQ102" s="75"/>
      <c r="DR102" s="75"/>
      <c r="DS102" s="75"/>
      <c r="DT102" s="75"/>
      <c r="DU102" s="75"/>
      <c r="DV102" s="75"/>
      <c r="DW102" s="75"/>
      <c r="DX102" s="75"/>
      <c r="DY102" s="75"/>
      <c r="DZ102" s="98"/>
      <c r="EA102" s="75"/>
      <c r="EB102" s="75"/>
      <c r="EC102" s="75"/>
      <c r="ED102" s="75"/>
      <c r="EE102" s="75"/>
      <c r="EF102" s="75"/>
      <c r="EG102" s="75"/>
      <c r="EH102" s="75"/>
      <c r="EI102" s="75"/>
      <c r="EJ102" s="75"/>
      <c r="EK102" s="75"/>
      <c r="EL102" s="75"/>
      <c r="EM102" s="75"/>
      <c r="EN102" s="75"/>
      <c r="EO102" s="75"/>
      <c r="EP102" s="75"/>
      <c r="EQ102" s="75"/>
      <c r="ER102" s="75"/>
      <c r="ES102" s="75"/>
      <c r="ET102" s="32"/>
      <c r="EU102" s="32"/>
      <c r="EV102" s="32"/>
      <c r="EW102" s="32"/>
      <c r="EX102" s="32"/>
      <c r="EY102" s="32"/>
      <c r="EZ102" s="32"/>
      <c r="FA102" s="32"/>
      <c r="FB102" s="32"/>
      <c r="FC102" s="32"/>
      <c r="FD102" s="32"/>
      <c r="FE102" s="32"/>
      <c r="FF102" s="32"/>
      <c r="FG102" s="32"/>
      <c r="FH102" s="118"/>
      <c r="FI102" s="118"/>
      <c r="FJ102" s="118"/>
      <c r="FK102" s="118"/>
      <c r="FL102" s="118"/>
      <c r="FM102" s="75"/>
      <c r="FN102" s="75"/>
      <c r="FO102" s="118"/>
      <c r="FP102" s="118"/>
      <c r="FQ102" s="118"/>
      <c r="FR102" s="118"/>
      <c r="FS102" s="118"/>
      <c r="FT102" s="130">
        <v>1097</v>
      </c>
      <c r="FU102" s="118"/>
      <c r="FV102" s="118"/>
      <c r="FW102" s="118"/>
      <c r="FX102" s="118"/>
    </row>
    <row r="103" spans="2:180">
      <c r="B103" s="32"/>
      <c r="C103" s="29" t="s">
        <v>417</v>
      </c>
      <c r="D103" s="32"/>
      <c r="E103" s="32"/>
      <c r="F103" s="32"/>
      <c r="G103" s="32"/>
      <c r="H103" s="127" t="s">
        <v>502</v>
      </c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56"/>
      <c r="AN103" s="32"/>
      <c r="AO103" s="56"/>
      <c r="AP103" s="32"/>
      <c r="AQ103" s="56"/>
      <c r="AR103" s="32"/>
      <c r="AS103" s="56"/>
      <c r="AT103" s="32"/>
      <c r="AU103" s="32"/>
      <c r="AV103" s="56"/>
      <c r="AW103" s="32"/>
      <c r="AX103" s="56"/>
      <c r="AY103" s="32"/>
      <c r="AZ103" s="56"/>
      <c r="BA103" s="32"/>
      <c r="BB103" s="56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  <c r="CC103" s="32"/>
      <c r="CD103" s="32"/>
      <c r="CE103" s="75"/>
      <c r="CF103" s="75"/>
      <c r="CG103" s="75"/>
      <c r="CH103" s="75"/>
      <c r="CI103" s="75"/>
      <c r="CJ103" s="75"/>
      <c r="CK103" s="75"/>
      <c r="CL103" s="75"/>
      <c r="CM103" s="75"/>
      <c r="CN103" s="75"/>
      <c r="CO103" s="75"/>
      <c r="CP103" s="75"/>
      <c r="CQ103" s="75"/>
      <c r="CR103" s="75"/>
      <c r="CS103" s="75"/>
      <c r="CT103" s="75"/>
      <c r="CU103" s="75"/>
      <c r="CV103" s="75"/>
      <c r="CW103" s="75"/>
      <c r="CX103" s="75"/>
      <c r="CY103" s="75"/>
      <c r="CZ103" s="75"/>
      <c r="DA103" s="75"/>
      <c r="DB103" s="75"/>
      <c r="DC103" s="75"/>
      <c r="DD103" s="75"/>
      <c r="DE103" s="75"/>
      <c r="DF103" s="75"/>
      <c r="DG103" s="75"/>
      <c r="DH103" s="75"/>
      <c r="DI103" s="75"/>
      <c r="DJ103" s="98"/>
      <c r="DK103" s="75"/>
      <c r="DL103" s="75"/>
      <c r="DM103" s="75"/>
      <c r="DN103" s="75"/>
      <c r="DO103" s="75"/>
      <c r="DP103" s="75"/>
      <c r="DQ103" s="75"/>
      <c r="DR103" s="75"/>
      <c r="DS103" s="75"/>
      <c r="DT103" s="75"/>
      <c r="DU103" s="75"/>
      <c r="DV103" s="75"/>
      <c r="DW103" s="75"/>
      <c r="DX103" s="75"/>
      <c r="DY103" s="75"/>
      <c r="DZ103" s="98"/>
      <c r="EA103" s="75"/>
      <c r="EB103" s="75"/>
      <c r="EC103" s="75"/>
      <c r="ED103" s="75"/>
      <c r="EE103" s="75"/>
      <c r="EF103" s="75"/>
      <c r="EG103" s="75"/>
      <c r="EH103" s="75"/>
      <c r="EI103" s="75"/>
      <c r="EJ103" s="75"/>
      <c r="EK103" s="75"/>
      <c r="EL103" s="75"/>
      <c r="EM103" s="75"/>
      <c r="EN103" s="75"/>
      <c r="EO103" s="75"/>
      <c r="EP103" s="75"/>
      <c r="EQ103" s="75"/>
      <c r="ER103" s="75"/>
      <c r="ES103" s="75"/>
      <c r="ET103" s="32"/>
      <c r="EU103" s="32"/>
      <c r="EV103" s="32"/>
      <c r="EW103" s="32"/>
      <c r="EX103" s="32"/>
      <c r="EY103" s="32"/>
      <c r="EZ103" s="32"/>
      <c r="FA103" s="32"/>
      <c r="FB103" s="32"/>
      <c r="FC103" s="32"/>
      <c r="FD103" s="32"/>
      <c r="FE103" s="32"/>
      <c r="FF103" s="32"/>
      <c r="FG103" s="32"/>
      <c r="FH103" s="118"/>
      <c r="FI103" s="118"/>
      <c r="FJ103" s="118"/>
      <c r="FK103" s="118"/>
      <c r="FL103" s="118"/>
      <c r="FM103" s="75"/>
      <c r="FN103" s="75"/>
      <c r="FO103" s="118"/>
      <c r="FP103" s="118"/>
      <c r="FQ103" s="118"/>
      <c r="FR103" s="118"/>
      <c r="FS103" s="118"/>
      <c r="FT103" s="131">
        <v>1297</v>
      </c>
      <c r="FU103" s="118"/>
      <c r="FV103" s="118"/>
      <c r="FW103" s="118"/>
      <c r="FX103" s="118"/>
    </row>
    <row r="104" spans="2:180">
      <c r="B104" s="32"/>
      <c r="C104" s="29" t="s">
        <v>418</v>
      </c>
      <c r="D104" s="32"/>
      <c r="E104" s="32"/>
      <c r="F104" s="32"/>
      <c r="G104" s="32"/>
      <c r="H104" s="127" t="s">
        <v>498</v>
      </c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56"/>
      <c r="AN104" s="32"/>
      <c r="AO104" s="56"/>
      <c r="AP104" s="32"/>
      <c r="AQ104" s="56"/>
      <c r="AR104" s="32"/>
      <c r="AS104" s="56"/>
      <c r="AT104" s="32"/>
      <c r="AU104" s="32"/>
      <c r="AV104" s="56"/>
      <c r="AW104" s="32"/>
      <c r="AX104" s="56"/>
      <c r="AY104" s="32"/>
      <c r="AZ104" s="56"/>
      <c r="BA104" s="32"/>
      <c r="BB104" s="56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75"/>
      <c r="CF104" s="75"/>
      <c r="CG104" s="75"/>
      <c r="CH104" s="75"/>
      <c r="CI104" s="75"/>
      <c r="CJ104" s="75"/>
      <c r="CK104" s="75"/>
      <c r="CL104" s="75"/>
      <c r="CM104" s="75"/>
      <c r="CN104" s="75"/>
      <c r="CO104" s="75"/>
      <c r="CP104" s="75"/>
      <c r="CQ104" s="75"/>
      <c r="CR104" s="75"/>
      <c r="CS104" s="75"/>
      <c r="CT104" s="75"/>
      <c r="CU104" s="75"/>
      <c r="CV104" s="75"/>
      <c r="CW104" s="75"/>
      <c r="CX104" s="75"/>
      <c r="CY104" s="75"/>
      <c r="CZ104" s="75"/>
      <c r="DA104" s="75"/>
      <c r="DB104" s="75"/>
      <c r="DC104" s="75"/>
      <c r="DD104" s="75"/>
      <c r="DE104" s="75"/>
      <c r="DF104" s="75"/>
      <c r="DG104" s="75"/>
      <c r="DH104" s="75"/>
      <c r="DI104" s="75"/>
      <c r="DJ104" s="98"/>
      <c r="DK104" s="75"/>
      <c r="DL104" s="75"/>
      <c r="DM104" s="75"/>
      <c r="DN104" s="75"/>
      <c r="DO104" s="75"/>
      <c r="DP104" s="75"/>
      <c r="DQ104" s="75"/>
      <c r="DR104" s="75"/>
      <c r="DS104" s="75"/>
      <c r="DT104" s="75"/>
      <c r="DU104" s="75"/>
      <c r="DV104" s="75"/>
      <c r="DW104" s="75"/>
      <c r="DX104" s="75"/>
      <c r="DY104" s="75"/>
      <c r="DZ104" s="98"/>
      <c r="EA104" s="75"/>
      <c r="EB104" s="75"/>
      <c r="EC104" s="75"/>
      <c r="ED104" s="75"/>
      <c r="EE104" s="75"/>
      <c r="EF104" s="75"/>
      <c r="EG104" s="75"/>
      <c r="EH104" s="75"/>
      <c r="EI104" s="75"/>
      <c r="EJ104" s="75"/>
      <c r="EK104" s="75"/>
      <c r="EL104" s="75"/>
      <c r="EM104" s="75"/>
      <c r="EN104" s="75"/>
      <c r="EO104" s="75"/>
      <c r="EP104" s="75"/>
      <c r="EQ104" s="75"/>
      <c r="ER104" s="75"/>
      <c r="ES104" s="75"/>
      <c r="ET104" s="32"/>
      <c r="EU104" s="32"/>
      <c r="EV104" s="32"/>
      <c r="EW104" s="32"/>
      <c r="EX104" s="32"/>
      <c r="EY104" s="32"/>
      <c r="EZ104" s="32"/>
      <c r="FA104" s="32"/>
      <c r="FB104" s="32"/>
      <c r="FC104" s="32"/>
      <c r="FD104" s="32"/>
      <c r="FE104" s="32"/>
      <c r="FF104" s="32"/>
      <c r="FG104" s="32"/>
      <c r="FH104" s="118"/>
      <c r="FI104" s="118"/>
      <c r="FJ104" s="118"/>
      <c r="FK104" s="118"/>
      <c r="FL104" s="118"/>
      <c r="FM104" s="75"/>
      <c r="FN104" s="75"/>
      <c r="FO104" s="118"/>
      <c r="FP104" s="118"/>
      <c r="FQ104" s="118"/>
      <c r="FR104" s="118"/>
      <c r="FS104" s="118"/>
      <c r="FT104" s="131">
        <v>673.33</v>
      </c>
      <c r="FU104" s="118"/>
      <c r="FV104" s="118"/>
      <c r="FW104" s="118"/>
      <c r="FX104" s="118"/>
    </row>
    <row r="105" spans="2:180">
      <c r="B105" s="1"/>
      <c r="C105" s="12"/>
      <c r="D105" s="1"/>
      <c r="E105" s="1"/>
      <c r="F105" s="1"/>
      <c r="G105" s="1"/>
      <c r="H105" s="12"/>
      <c r="I105" s="1"/>
      <c r="J105" s="1"/>
      <c r="K105" s="1"/>
      <c r="L105" s="1"/>
      <c r="M105" s="1"/>
      <c r="N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BN105" s="1"/>
      <c r="BO105" s="1"/>
      <c r="BP105" s="1"/>
      <c r="BQ105" s="1"/>
      <c r="BR105" s="1"/>
      <c r="BS105" s="1"/>
      <c r="BT105" s="1"/>
      <c r="BU105" s="1"/>
      <c r="CD105" s="1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</row>
    <row r="106" spans="2:180">
      <c r="B106" s="1"/>
      <c r="C106" s="12"/>
      <c r="D106" s="1"/>
      <c r="E106" s="1"/>
      <c r="F106" s="1"/>
      <c r="G106" s="1"/>
      <c r="H106" s="12"/>
      <c r="I106" s="1"/>
      <c r="J106" s="1"/>
      <c r="K106" s="1"/>
      <c r="L106" s="1"/>
      <c r="M106" s="1"/>
      <c r="N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BN106" s="1"/>
      <c r="BO106" s="1"/>
      <c r="BP106" s="1"/>
      <c r="BQ106" s="1"/>
      <c r="BR106" s="1"/>
      <c r="BS106" s="1"/>
      <c r="BT106" s="1"/>
      <c r="BU106" s="1"/>
      <c r="CD106" s="1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</row>
    <row r="107" spans="2:180">
      <c r="B107" s="1"/>
      <c r="C107" s="12"/>
      <c r="D107" s="1"/>
      <c r="E107" s="1"/>
      <c r="F107" s="1"/>
      <c r="G107" s="1"/>
      <c r="H107" s="12"/>
      <c r="I107" s="1"/>
      <c r="J107" s="1"/>
      <c r="K107" s="1"/>
      <c r="L107" s="1"/>
      <c r="M107" s="1"/>
      <c r="N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BN107" s="1"/>
      <c r="BO107" s="1"/>
      <c r="BP107" s="1"/>
      <c r="BQ107" s="1"/>
      <c r="BR107" s="1"/>
      <c r="BS107" s="1"/>
      <c r="BT107" s="1"/>
      <c r="BU107" s="1"/>
      <c r="CD107" s="1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</row>
    <row r="108" spans="2:180">
      <c r="B108" s="1"/>
      <c r="C108" s="12"/>
      <c r="D108" s="1"/>
      <c r="E108" s="1"/>
      <c r="F108" s="1"/>
      <c r="G108" s="1"/>
      <c r="H108" s="12"/>
      <c r="I108" s="1"/>
      <c r="J108" s="1"/>
      <c r="K108" s="1"/>
      <c r="L108" s="1"/>
      <c r="M108" s="1"/>
      <c r="N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BN108" s="1"/>
      <c r="BO108" s="1"/>
      <c r="BP108" s="1"/>
      <c r="BQ108" s="1"/>
      <c r="BR108" s="1"/>
      <c r="BS108" s="1"/>
      <c r="BT108" s="1"/>
      <c r="BU108" s="1"/>
      <c r="CD108" s="1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</row>
    <row r="109" spans="2:180">
      <c r="B109" s="1"/>
      <c r="C109" s="12"/>
      <c r="D109" s="1"/>
      <c r="E109" s="1"/>
      <c r="F109" s="1"/>
      <c r="G109" s="1"/>
      <c r="H109" s="12"/>
      <c r="I109" s="1"/>
      <c r="J109" s="1"/>
      <c r="K109" s="1"/>
      <c r="L109" s="1"/>
      <c r="M109" s="1"/>
      <c r="N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BN109" s="1"/>
      <c r="BO109" s="1"/>
      <c r="BP109" s="1"/>
      <c r="BQ109" s="1"/>
      <c r="BR109" s="1"/>
      <c r="BS109" s="1"/>
      <c r="BT109" s="1"/>
      <c r="BU109" s="1"/>
      <c r="CD109" s="1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</row>
    <row r="110" spans="2:180">
      <c r="B110" s="1"/>
      <c r="C110" s="12"/>
      <c r="D110" s="1"/>
      <c r="E110" s="1"/>
      <c r="F110" s="1"/>
      <c r="G110" s="1"/>
      <c r="H110" s="12"/>
      <c r="I110" s="1"/>
      <c r="J110" s="1"/>
      <c r="K110" s="1"/>
      <c r="L110" s="1"/>
      <c r="M110" s="1"/>
      <c r="N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BN110" s="1"/>
      <c r="BO110" s="1"/>
      <c r="BP110" s="1"/>
      <c r="BQ110" s="1"/>
      <c r="BR110" s="1"/>
      <c r="BS110" s="1"/>
      <c r="BT110" s="1"/>
      <c r="BU110" s="1"/>
      <c r="CD110" s="1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</row>
    <row r="111" spans="2:180">
      <c r="B111" s="1"/>
      <c r="C111" s="12"/>
      <c r="D111" s="1"/>
      <c r="E111" s="1"/>
      <c r="F111" s="1"/>
      <c r="G111" s="1"/>
      <c r="H111" s="12"/>
      <c r="I111" s="1"/>
      <c r="J111" s="1"/>
      <c r="K111" s="1"/>
      <c r="L111" s="1"/>
      <c r="M111" s="1"/>
      <c r="N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BN111" s="1"/>
      <c r="BO111" s="1"/>
      <c r="BP111" s="1"/>
      <c r="BQ111" s="1"/>
      <c r="BR111" s="1"/>
      <c r="BS111" s="1"/>
      <c r="BT111" s="1"/>
      <c r="BU111" s="1"/>
      <c r="CD111" s="1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</row>
    <row r="112" spans="2:180">
      <c r="B112" s="1"/>
      <c r="C112" s="12"/>
      <c r="D112" s="1"/>
      <c r="E112" s="1"/>
      <c r="F112" s="1"/>
      <c r="G112" s="1"/>
      <c r="H112" s="12"/>
      <c r="I112" s="1"/>
      <c r="J112" s="1"/>
      <c r="K112" s="1"/>
      <c r="L112" s="1"/>
      <c r="M112" s="1"/>
      <c r="N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BN112" s="1"/>
      <c r="BO112" s="1"/>
      <c r="BP112" s="1"/>
      <c r="BQ112" s="1"/>
      <c r="BR112" s="1"/>
      <c r="BS112" s="1"/>
      <c r="BT112" s="1"/>
      <c r="BU112" s="1"/>
      <c r="CD112" s="1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</row>
    <row r="113" spans="2:101">
      <c r="B113" s="1"/>
      <c r="C113" s="12"/>
      <c r="D113" s="1"/>
      <c r="E113" s="1"/>
      <c r="F113" s="1"/>
      <c r="G113" s="1"/>
      <c r="H113" s="12"/>
      <c r="I113" s="1"/>
      <c r="J113" s="1"/>
      <c r="K113" s="1"/>
      <c r="L113" s="1"/>
      <c r="M113" s="1"/>
      <c r="N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BN113" s="1"/>
      <c r="BO113" s="1"/>
      <c r="BP113" s="1"/>
      <c r="BQ113" s="1"/>
      <c r="BR113" s="1"/>
      <c r="BS113" s="1"/>
      <c r="BT113" s="1"/>
      <c r="BU113" s="1"/>
      <c r="CD113" s="1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</row>
    <row r="114" spans="2:101">
      <c r="B114" s="1"/>
      <c r="C114" s="12"/>
      <c r="D114" s="1"/>
      <c r="E114" s="1"/>
      <c r="F114" s="1"/>
      <c r="G114" s="1"/>
      <c r="H114" s="12"/>
      <c r="I114" s="1"/>
      <c r="J114" s="1"/>
      <c r="K114" s="1"/>
      <c r="L114" s="1"/>
      <c r="M114" s="1"/>
      <c r="N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BN114" s="1"/>
      <c r="BO114" s="1"/>
      <c r="BP114" s="1"/>
      <c r="BQ114" s="1"/>
      <c r="BR114" s="1"/>
      <c r="BS114" s="1"/>
      <c r="BT114" s="1"/>
      <c r="BU114" s="1"/>
      <c r="CD114" s="1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</row>
    <row r="115" spans="2:101">
      <c r="B115" s="1"/>
      <c r="C115" s="12"/>
      <c r="D115" s="1"/>
      <c r="E115" s="1"/>
      <c r="F115" s="1"/>
      <c r="G115" s="1"/>
      <c r="H115" s="12"/>
      <c r="I115" s="1"/>
      <c r="J115" s="1"/>
      <c r="K115" s="1"/>
      <c r="L115" s="1"/>
      <c r="M115" s="1"/>
      <c r="N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BN115" s="1"/>
      <c r="BO115" s="1"/>
      <c r="BP115" s="1"/>
      <c r="BQ115" s="1"/>
      <c r="BR115" s="1"/>
      <c r="BS115" s="1"/>
      <c r="BT115" s="1"/>
      <c r="BU115" s="1"/>
      <c r="CD115" s="1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</row>
    <row r="116" spans="2:101">
      <c r="B116" s="1"/>
      <c r="C116" s="12"/>
      <c r="D116" s="1"/>
      <c r="E116" s="1"/>
      <c r="F116" s="1"/>
      <c r="G116" s="1"/>
      <c r="H116" s="12"/>
      <c r="I116" s="1"/>
      <c r="J116" s="1"/>
      <c r="K116" s="1"/>
      <c r="L116" s="1"/>
      <c r="M116" s="1"/>
      <c r="N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BN116" s="1"/>
      <c r="BO116" s="1"/>
      <c r="BP116" s="1"/>
      <c r="BQ116" s="1"/>
      <c r="BR116" s="1"/>
      <c r="BS116" s="1"/>
      <c r="BT116" s="1"/>
      <c r="BU116" s="1"/>
      <c r="CD116" s="1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</row>
    <row r="117" spans="2:101">
      <c r="B117" s="1"/>
      <c r="C117" s="12"/>
      <c r="D117" s="1"/>
      <c r="E117" s="1"/>
      <c r="F117" s="1"/>
      <c r="G117" s="1"/>
      <c r="H117" s="12"/>
      <c r="I117" s="1"/>
      <c r="J117" s="1"/>
      <c r="K117" s="1"/>
      <c r="L117" s="1"/>
      <c r="M117" s="1"/>
      <c r="N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BN117" s="1"/>
      <c r="BO117" s="1"/>
      <c r="BP117" s="1"/>
      <c r="BQ117" s="1"/>
      <c r="BR117" s="1"/>
      <c r="BS117" s="1"/>
      <c r="BT117" s="1"/>
      <c r="BU117" s="1"/>
      <c r="CD117" s="1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</row>
    <row r="118" spans="2:101">
      <c r="B118" s="1"/>
      <c r="C118" s="12"/>
      <c r="D118" s="1"/>
      <c r="E118" s="1"/>
      <c r="F118" s="1"/>
      <c r="G118" s="1"/>
      <c r="H118" s="12"/>
      <c r="I118" s="1"/>
      <c r="J118" s="1"/>
      <c r="K118" s="1"/>
      <c r="L118" s="1"/>
      <c r="M118" s="1"/>
      <c r="N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BN118" s="1"/>
      <c r="BO118" s="1"/>
      <c r="BP118" s="1"/>
      <c r="BQ118" s="1"/>
      <c r="BR118" s="1"/>
      <c r="BS118" s="1"/>
      <c r="BT118" s="1"/>
      <c r="BU118" s="1"/>
      <c r="CD118" s="1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</row>
    <row r="119" spans="2:101">
      <c r="B119" s="1"/>
      <c r="C119" s="12"/>
      <c r="D119" s="1"/>
      <c r="E119" s="1"/>
      <c r="F119" s="1"/>
      <c r="G119" s="1"/>
      <c r="H119" s="12"/>
      <c r="I119" s="1"/>
      <c r="J119" s="1"/>
      <c r="K119" s="1"/>
      <c r="L119" s="1"/>
      <c r="M119" s="1"/>
      <c r="N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BN119" s="1"/>
      <c r="BO119" s="1"/>
      <c r="BP119" s="1"/>
      <c r="BQ119" s="1"/>
      <c r="BR119" s="1"/>
      <c r="BS119" s="1"/>
      <c r="BT119" s="1"/>
      <c r="BU119" s="1"/>
      <c r="CD119" s="1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</row>
    <row r="120" spans="2:101">
      <c r="B120" s="1"/>
      <c r="C120" s="12"/>
      <c r="D120" s="1"/>
      <c r="E120" s="1"/>
      <c r="F120" s="1"/>
      <c r="G120" s="1"/>
      <c r="H120" s="12"/>
      <c r="I120" s="1"/>
      <c r="J120" s="1"/>
      <c r="K120" s="1"/>
      <c r="L120" s="1"/>
      <c r="M120" s="1"/>
      <c r="N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BN120" s="1"/>
      <c r="BO120" s="1"/>
      <c r="BP120" s="1"/>
      <c r="BQ120" s="1"/>
      <c r="BR120" s="1"/>
      <c r="BS120" s="1"/>
      <c r="BT120" s="1"/>
      <c r="BU120" s="1"/>
      <c r="CD120" s="1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</row>
    <row r="121" spans="2:101">
      <c r="B121" s="1"/>
      <c r="C121" s="12"/>
      <c r="D121" s="1"/>
      <c r="E121" s="1"/>
      <c r="F121" s="1"/>
      <c r="G121" s="1"/>
      <c r="H121" s="12"/>
      <c r="I121" s="1"/>
      <c r="J121" s="1"/>
      <c r="K121" s="1"/>
      <c r="L121" s="1"/>
      <c r="M121" s="1"/>
      <c r="N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BN121" s="1"/>
      <c r="BO121" s="1"/>
      <c r="BP121" s="1"/>
      <c r="BQ121" s="1"/>
      <c r="BR121" s="1"/>
      <c r="BS121" s="1"/>
      <c r="BT121" s="1"/>
      <c r="BU121" s="1"/>
      <c r="CD121" s="1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</row>
    <row r="122" spans="2:101">
      <c r="B122" s="1"/>
      <c r="C122" s="12"/>
      <c r="D122" s="1"/>
      <c r="E122" s="1"/>
      <c r="F122" s="1"/>
      <c r="G122" s="1"/>
      <c r="H122" s="12"/>
      <c r="I122" s="1"/>
      <c r="J122" s="1"/>
      <c r="K122" s="1"/>
      <c r="L122" s="1"/>
      <c r="M122" s="1"/>
      <c r="N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BN122" s="1"/>
      <c r="BO122" s="1"/>
      <c r="BP122" s="1"/>
      <c r="BQ122" s="1"/>
      <c r="BR122" s="1"/>
      <c r="BS122" s="1"/>
      <c r="BT122" s="1"/>
      <c r="BU122" s="1"/>
      <c r="CD122" s="1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</row>
    <row r="123" spans="2:101">
      <c r="B123" s="1"/>
      <c r="C123" s="12"/>
      <c r="D123" s="1"/>
      <c r="E123" s="1"/>
      <c r="F123" s="1"/>
      <c r="G123" s="1"/>
      <c r="H123" s="12"/>
      <c r="I123" s="1"/>
      <c r="J123" s="1"/>
      <c r="K123" s="1"/>
      <c r="L123" s="1"/>
      <c r="M123" s="1"/>
      <c r="N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BN123" s="1"/>
      <c r="BO123" s="1"/>
      <c r="BP123" s="1"/>
      <c r="BQ123" s="1"/>
      <c r="BR123" s="1"/>
      <c r="BS123" s="1"/>
      <c r="BT123" s="1"/>
      <c r="BU123" s="1"/>
      <c r="CD123" s="1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</row>
    <row r="124" spans="2:101">
      <c r="B124" s="1"/>
      <c r="C124" s="12"/>
      <c r="D124" s="1"/>
      <c r="E124" s="1"/>
      <c r="F124" s="1"/>
      <c r="G124" s="1"/>
      <c r="H124" s="12"/>
      <c r="I124" s="1"/>
      <c r="J124" s="1"/>
      <c r="K124" s="1"/>
      <c r="L124" s="1"/>
      <c r="M124" s="1"/>
      <c r="N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BN124" s="1"/>
      <c r="BO124" s="1"/>
      <c r="BP124" s="1"/>
      <c r="BQ124" s="1"/>
      <c r="BR124" s="1"/>
      <c r="BS124" s="1"/>
      <c r="BT124" s="1"/>
      <c r="BU124" s="1"/>
      <c r="CD124" s="1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</row>
    <row r="125" spans="2:101">
      <c r="B125" s="1"/>
      <c r="C125" s="12"/>
      <c r="D125" s="1"/>
      <c r="E125" s="1"/>
      <c r="F125" s="1"/>
      <c r="G125" s="1"/>
      <c r="H125" s="12"/>
      <c r="I125" s="1"/>
      <c r="J125" s="1"/>
      <c r="K125" s="1"/>
      <c r="L125" s="1"/>
      <c r="M125" s="1"/>
      <c r="N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BN125" s="1"/>
      <c r="BO125" s="1"/>
      <c r="BP125" s="1"/>
      <c r="BQ125" s="1"/>
      <c r="BR125" s="1"/>
      <c r="BS125" s="1"/>
      <c r="BT125" s="1"/>
      <c r="BU125" s="1"/>
      <c r="CD125" s="1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</row>
    <row r="126" spans="2:101">
      <c r="B126" s="1"/>
      <c r="C126" s="12"/>
      <c r="D126" s="1"/>
      <c r="E126" s="1"/>
      <c r="F126" s="1"/>
      <c r="G126" s="1"/>
      <c r="H126" s="12"/>
      <c r="I126" s="1"/>
      <c r="J126" s="1"/>
      <c r="K126" s="1"/>
      <c r="L126" s="1"/>
      <c r="M126" s="1"/>
      <c r="N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BN126" s="1"/>
      <c r="BO126" s="1"/>
      <c r="BP126" s="1"/>
      <c r="BQ126" s="1"/>
      <c r="BR126" s="1"/>
      <c r="BS126" s="1"/>
      <c r="BT126" s="1"/>
      <c r="BU126" s="1"/>
      <c r="CD126" s="1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</row>
    <row r="127" spans="2:101">
      <c r="B127" s="1"/>
      <c r="C127" s="12"/>
      <c r="D127" s="1"/>
      <c r="E127" s="1"/>
      <c r="F127" s="1"/>
      <c r="G127" s="1"/>
      <c r="H127" s="12"/>
      <c r="I127" s="1"/>
      <c r="J127" s="1"/>
      <c r="K127" s="1"/>
      <c r="L127" s="1"/>
      <c r="M127" s="1"/>
      <c r="N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BN127" s="1"/>
      <c r="BO127" s="1"/>
      <c r="BP127" s="1"/>
      <c r="BQ127" s="1"/>
      <c r="BR127" s="1"/>
      <c r="BS127" s="1"/>
      <c r="BT127" s="1"/>
      <c r="BU127" s="1"/>
      <c r="CD127" s="1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</row>
    <row r="128" spans="2:101">
      <c r="B128" s="1"/>
      <c r="C128" s="12"/>
      <c r="D128" s="1"/>
      <c r="E128" s="1"/>
      <c r="F128" s="1"/>
      <c r="G128" s="1"/>
      <c r="H128" s="12"/>
      <c r="I128" s="1"/>
      <c r="J128" s="1"/>
      <c r="K128" s="1"/>
      <c r="L128" s="1"/>
      <c r="M128" s="1"/>
      <c r="N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BN128" s="1"/>
      <c r="BO128" s="1"/>
      <c r="BP128" s="1"/>
      <c r="BQ128" s="1"/>
      <c r="BR128" s="1"/>
      <c r="BS128" s="1"/>
      <c r="BT128" s="1"/>
      <c r="BU128" s="1"/>
      <c r="CD128" s="1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</row>
    <row r="129" spans="2:101">
      <c r="B129" s="1"/>
      <c r="C129" s="12"/>
      <c r="D129" s="1"/>
      <c r="E129" s="1"/>
      <c r="F129" s="1"/>
      <c r="G129" s="1"/>
      <c r="H129" s="12"/>
      <c r="I129" s="1"/>
      <c r="J129" s="1"/>
      <c r="K129" s="1"/>
      <c r="L129" s="1"/>
      <c r="M129" s="1"/>
      <c r="N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BN129" s="1"/>
      <c r="BO129" s="1"/>
      <c r="BP129" s="1"/>
      <c r="BQ129" s="1"/>
      <c r="BR129" s="1"/>
      <c r="BS129" s="1"/>
      <c r="BT129" s="1"/>
      <c r="BU129" s="1"/>
      <c r="CD129" s="1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</row>
    <row r="130" spans="2:101">
      <c r="B130" s="1"/>
      <c r="C130" s="12"/>
      <c r="D130" s="1"/>
      <c r="E130" s="1"/>
      <c r="F130" s="1"/>
      <c r="G130" s="1"/>
      <c r="H130" s="12"/>
      <c r="I130" s="1"/>
      <c r="J130" s="1"/>
      <c r="K130" s="1"/>
      <c r="L130" s="1"/>
      <c r="M130" s="1"/>
      <c r="N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BN130" s="1"/>
      <c r="BO130" s="1"/>
      <c r="BP130" s="1"/>
      <c r="BQ130" s="1"/>
      <c r="BR130" s="1"/>
      <c r="BS130" s="1"/>
      <c r="BT130" s="1"/>
      <c r="BU130" s="1"/>
      <c r="CD130" s="1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</row>
    <row r="131" spans="2:101">
      <c r="B131" s="1"/>
      <c r="C131" s="12"/>
      <c r="D131" s="1"/>
      <c r="E131" s="1"/>
      <c r="F131" s="1"/>
      <c r="G131" s="1"/>
      <c r="H131" s="12"/>
      <c r="I131" s="1"/>
      <c r="J131" s="1"/>
      <c r="K131" s="1"/>
      <c r="L131" s="1"/>
      <c r="M131" s="1"/>
      <c r="N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2:101">
      <c r="B132" s="1"/>
      <c r="C132" s="12"/>
      <c r="D132" s="1"/>
      <c r="E132" s="1"/>
      <c r="F132" s="1"/>
      <c r="G132" s="1"/>
      <c r="H132" s="12"/>
      <c r="I132" s="1"/>
      <c r="J132" s="1"/>
      <c r="K132" s="1"/>
      <c r="L132" s="1"/>
      <c r="M132" s="1"/>
      <c r="N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2:101">
      <c r="B133" s="1"/>
      <c r="C133" s="12"/>
      <c r="D133" s="1"/>
      <c r="E133" s="1"/>
      <c r="F133" s="1"/>
      <c r="G133" s="1"/>
      <c r="H133" s="12"/>
      <c r="I133" s="1"/>
      <c r="J133" s="1"/>
      <c r="K133" s="1"/>
      <c r="L133" s="1"/>
      <c r="M133" s="1"/>
      <c r="N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2:101">
      <c r="B134" s="1"/>
      <c r="C134" s="12"/>
      <c r="D134" s="1"/>
      <c r="E134" s="1"/>
      <c r="F134" s="1"/>
      <c r="G134" s="1"/>
      <c r="H134" s="12"/>
      <c r="I134" s="1"/>
      <c r="J134" s="1"/>
      <c r="K134" s="1"/>
      <c r="L134" s="1"/>
      <c r="M134" s="1"/>
      <c r="N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2:101">
      <c r="B135" s="1"/>
      <c r="C135" s="12"/>
      <c r="D135" s="1"/>
      <c r="E135" s="1"/>
      <c r="F135" s="1"/>
      <c r="G135" s="1"/>
      <c r="H135" s="12"/>
      <c r="I135" s="1"/>
      <c r="J135" s="1"/>
      <c r="K135" s="1"/>
      <c r="L135" s="1"/>
      <c r="M135" s="1"/>
      <c r="N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2:101">
      <c r="B136" s="1"/>
      <c r="C136" s="12"/>
      <c r="D136" s="1"/>
      <c r="E136" s="1"/>
      <c r="F136" s="1"/>
      <c r="G136" s="1"/>
      <c r="H136" s="12"/>
      <c r="I136" s="1"/>
      <c r="J136" s="1"/>
      <c r="K136" s="1"/>
      <c r="L136" s="1"/>
      <c r="M136" s="1"/>
      <c r="N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2:101">
      <c r="B137" s="1"/>
      <c r="C137" s="12"/>
      <c r="D137" s="1"/>
      <c r="E137" s="1"/>
      <c r="F137" s="1"/>
      <c r="G137" s="1"/>
      <c r="H137" s="12"/>
      <c r="I137" s="1"/>
      <c r="J137" s="1"/>
      <c r="K137" s="1"/>
      <c r="L137" s="1"/>
      <c r="M137" s="1"/>
      <c r="N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2:101">
      <c r="B138" s="1"/>
      <c r="C138" s="12"/>
      <c r="D138" s="1"/>
      <c r="E138" s="1"/>
      <c r="F138" s="1"/>
      <c r="G138" s="1"/>
      <c r="H138" s="12"/>
      <c r="I138" s="1"/>
      <c r="J138" s="1"/>
      <c r="K138" s="1"/>
      <c r="L138" s="1"/>
      <c r="M138" s="1"/>
      <c r="N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2:101">
      <c r="B139" s="1"/>
      <c r="C139" s="12"/>
      <c r="D139" s="1"/>
      <c r="E139" s="1"/>
      <c r="F139" s="1"/>
      <c r="G139" s="1"/>
      <c r="H139" s="12"/>
      <c r="I139" s="1"/>
      <c r="J139" s="1"/>
      <c r="K139" s="1"/>
      <c r="L139" s="1"/>
      <c r="M139" s="1"/>
      <c r="N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2:101">
      <c r="B140" s="1"/>
      <c r="C140" s="12"/>
      <c r="D140" s="1"/>
      <c r="E140" s="1"/>
      <c r="F140" s="1"/>
      <c r="G140" s="1"/>
      <c r="H140" s="12"/>
      <c r="I140" s="1"/>
      <c r="J140" s="1"/>
      <c r="K140" s="1"/>
      <c r="L140" s="1"/>
      <c r="M140" s="1"/>
      <c r="N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2:101">
      <c r="B141" s="1"/>
      <c r="C141" s="12"/>
      <c r="D141" s="1"/>
      <c r="E141" s="1"/>
      <c r="F141" s="1"/>
      <c r="G141" s="1"/>
      <c r="H141" s="12"/>
      <c r="I141" s="1"/>
      <c r="J141" s="1"/>
      <c r="K141" s="1"/>
      <c r="L141" s="1"/>
      <c r="M141" s="1"/>
      <c r="N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2:101">
      <c r="B142" s="1"/>
      <c r="C142" s="12"/>
      <c r="D142" s="1"/>
      <c r="E142" s="1"/>
      <c r="F142" s="1"/>
      <c r="G142" s="1"/>
      <c r="H142" s="12"/>
      <c r="I142" s="1"/>
      <c r="J142" s="1"/>
      <c r="K142" s="1"/>
      <c r="L142" s="1"/>
      <c r="M142" s="1"/>
      <c r="N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2:101">
      <c r="B143" s="1"/>
      <c r="C143" s="12"/>
      <c r="D143" s="1"/>
      <c r="E143" s="1"/>
      <c r="F143" s="1"/>
      <c r="G143" s="1"/>
      <c r="H143" s="12"/>
      <c r="I143" s="1"/>
      <c r="J143" s="1"/>
      <c r="K143" s="1"/>
      <c r="L143" s="1"/>
      <c r="M143" s="1"/>
      <c r="N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2:101">
      <c r="B144" s="1"/>
      <c r="C144" s="12"/>
      <c r="D144" s="1"/>
      <c r="E144" s="1"/>
      <c r="F144" s="1"/>
      <c r="G144" s="1"/>
      <c r="H144" s="12"/>
      <c r="I144" s="1"/>
      <c r="J144" s="1"/>
      <c r="K144" s="1"/>
      <c r="L144" s="1"/>
      <c r="M144" s="1"/>
      <c r="N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2:38">
      <c r="B145" s="1"/>
      <c r="C145" s="12"/>
      <c r="D145" s="1"/>
      <c r="E145" s="1"/>
      <c r="F145" s="1"/>
      <c r="G145" s="1"/>
      <c r="H145" s="12"/>
      <c r="I145" s="1"/>
      <c r="J145" s="1"/>
      <c r="K145" s="1"/>
      <c r="L145" s="1"/>
      <c r="M145" s="1"/>
      <c r="N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2:38">
      <c r="B146" s="1"/>
      <c r="C146" s="12"/>
      <c r="D146" s="1"/>
      <c r="E146" s="1"/>
      <c r="F146" s="1"/>
      <c r="G146" s="1"/>
      <c r="H146" s="12"/>
      <c r="I146" s="1"/>
      <c r="J146" s="1"/>
      <c r="K146" s="1"/>
      <c r="L146" s="1"/>
      <c r="M146" s="1"/>
      <c r="N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2:38">
      <c r="B147" s="1"/>
      <c r="C147" s="12"/>
      <c r="D147" s="1"/>
      <c r="E147" s="1"/>
      <c r="F147" s="1"/>
      <c r="G147" s="1"/>
      <c r="H147" s="12"/>
      <c r="I147" s="1"/>
      <c r="J147" s="1"/>
      <c r="K147" s="1"/>
      <c r="L147" s="1"/>
      <c r="M147" s="1"/>
      <c r="N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2:38">
      <c r="B148" s="1"/>
      <c r="C148" s="12"/>
      <c r="D148" s="1"/>
      <c r="E148" s="1"/>
      <c r="F148" s="1"/>
      <c r="G148" s="1"/>
      <c r="H148" s="12"/>
      <c r="I148" s="1"/>
      <c r="J148" s="1"/>
      <c r="K148" s="1"/>
      <c r="L148" s="1"/>
      <c r="M148" s="1"/>
      <c r="N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2:38">
      <c r="B149" s="1"/>
      <c r="C149" s="12"/>
      <c r="D149" s="1"/>
      <c r="E149" s="1"/>
      <c r="F149" s="1"/>
      <c r="G149" s="1"/>
      <c r="H149" s="12"/>
      <c r="I149" s="1"/>
      <c r="J149" s="1"/>
      <c r="K149" s="1"/>
      <c r="L149" s="1"/>
      <c r="M149" s="1"/>
      <c r="N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2:38">
      <c r="B150" s="1"/>
      <c r="C150" s="12"/>
      <c r="D150" s="1"/>
      <c r="E150" s="1"/>
      <c r="F150" s="1"/>
      <c r="G150" s="1"/>
      <c r="H150" s="12"/>
      <c r="I150" s="1"/>
      <c r="J150" s="1"/>
      <c r="K150" s="1"/>
      <c r="L150" s="1"/>
      <c r="M150" s="1"/>
      <c r="N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2:38">
      <c r="B151" s="1"/>
      <c r="C151" s="12"/>
      <c r="D151" s="1"/>
      <c r="E151" s="1"/>
      <c r="F151" s="1"/>
      <c r="G151" s="1"/>
      <c r="H151" s="12"/>
      <c r="I151" s="1"/>
      <c r="J151" s="1"/>
      <c r="K151" s="1"/>
      <c r="L151" s="1"/>
      <c r="M151" s="1"/>
      <c r="N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2:38">
      <c r="B152" s="1"/>
      <c r="C152" s="12"/>
      <c r="D152" s="1"/>
      <c r="E152" s="1"/>
      <c r="F152" s="1"/>
      <c r="G152" s="1"/>
      <c r="H152" s="12"/>
      <c r="I152" s="1"/>
      <c r="J152" s="1"/>
      <c r="K152" s="1"/>
      <c r="L152" s="1"/>
      <c r="M152" s="1"/>
      <c r="N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2:38">
      <c r="B153" s="1"/>
      <c r="C153" s="12"/>
      <c r="D153" s="1"/>
      <c r="E153" s="1"/>
      <c r="F153" s="1"/>
      <c r="G153" s="1"/>
      <c r="H153" s="12"/>
      <c r="I153" s="1"/>
      <c r="J153" s="1"/>
      <c r="K153" s="1"/>
      <c r="L153" s="1"/>
      <c r="M153" s="1"/>
      <c r="N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2:38">
      <c r="B154" s="1"/>
      <c r="C154" s="12"/>
      <c r="D154" s="1"/>
      <c r="E154" s="1"/>
      <c r="F154" s="1"/>
      <c r="G154" s="1"/>
      <c r="H154" s="12"/>
      <c r="I154" s="1"/>
      <c r="J154" s="1"/>
      <c r="K154" s="1"/>
      <c r="L154" s="1"/>
      <c r="M154" s="1"/>
      <c r="N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2:38">
      <c r="B155" s="1"/>
      <c r="C155" s="12"/>
      <c r="D155" s="1"/>
      <c r="E155" s="1"/>
      <c r="F155" s="1"/>
      <c r="G155" s="1"/>
      <c r="H155" s="12"/>
      <c r="I155" s="1"/>
      <c r="J155" s="1"/>
      <c r="K155" s="1"/>
      <c r="L155" s="1"/>
      <c r="M155" s="1"/>
      <c r="N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2:38">
      <c r="B156" s="1"/>
      <c r="C156" s="12"/>
      <c r="D156" s="1"/>
      <c r="E156" s="1"/>
      <c r="F156" s="1"/>
      <c r="G156" s="1"/>
      <c r="H156" s="12"/>
      <c r="I156" s="1"/>
      <c r="J156" s="1"/>
      <c r="K156" s="1"/>
      <c r="L156" s="1"/>
      <c r="M156" s="1"/>
      <c r="N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2:38">
      <c r="B157" s="1"/>
      <c r="C157" s="12"/>
      <c r="D157" s="1"/>
      <c r="E157" s="1"/>
      <c r="F157" s="1"/>
      <c r="G157" s="1"/>
      <c r="H157" s="12"/>
      <c r="I157" s="1"/>
      <c r="J157" s="1"/>
      <c r="K157" s="1"/>
      <c r="L157" s="1"/>
      <c r="M157" s="1"/>
      <c r="N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2:38">
      <c r="B158" s="1"/>
      <c r="C158" s="12"/>
      <c r="D158" s="1"/>
      <c r="E158" s="1"/>
      <c r="F158" s="1"/>
      <c r="G158" s="1"/>
      <c r="H158" s="12"/>
      <c r="I158" s="1"/>
      <c r="J158" s="1"/>
      <c r="K158" s="1"/>
      <c r="L158" s="1"/>
      <c r="M158" s="1"/>
      <c r="N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2:38">
      <c r="B159" s="1"/>
      <c r="C159" s="12"/>
      <c r="D159" s="1"/>
      <c r="E159" s="1"/>
      <c r="F159" s="1"/>
      <c r="G159" s="1"/>
      <c r="H159" s="12"/>
      <c r="I159" s="1"/>
      <c r="J159" s="1"/>
      <c r="K159" s="1"/>
      <c r="L159" s="1"/>
      <c r="M159" s="1"/>
      <c r="N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2:38">
      <c r="B160" s="1"/>
      <c r="C160" s="12"/>
      <c r="D160" s="1"/>
      <c r="E160" s="1"/>
      <c r="F160" s="1"/>
      <c r="G160" s="1"/>
      <c r="H160" s="12"/>
      <c r="I160" s="1"/>
      <c r="J160" s="1"/>
      <c r="K160" s="1"/>
      <c r="L160" s="1"/>
      <c r="M160" s="1"/>
      <c r="N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2:38">
      <c r="B161" s="1"/>
      <c r="C161" s="12"/>
      <c r="D161" s="1"/>
      <c r="E161" s="1"/>
      <c r="F161" s="1"/>
      <c r="G161" s="1"/>
      <c r="H161" s="12"/>
      <c r="I161" s="1"/>
      <c r="J161" s="1"/>
      <c r="K161" s="1"/>
      <c r="L161" s="1"/>
      <c r="M161" s="1"/>
      <c r="N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2:38">
      <c r="B162" s="1"/>
      <c r="C162" s="12"/>
      <c r="D162" s="1"/>
      <c r="E162" s="1"/>
      <c r="F162" s="1"/>
      <c r="G162" s="1"/>
      <c r="H162" s="12"/>
      <c r="I162" s="1"/>
      <c r="J162" s="1"/>
      <c r="K162" s="1"/>
      <c r="L162" s="1"/>
      <c r="M162" s="1"/>
      <c r="N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2:38">
      <c r="B163" s="1"/>
      <c r="C163" s="12"/>
      <c r="D163" s="1"/>
      <c r="E163" s="1"/>
      <c r="F163" s="1"/>
      <c r="G163" s="1"/>
      <c r="H163" s="12"/>
      <c r="I163" s="1"/>
      <c r="J163" s="1"/>
      <c r="K163" s="1"/>
      <c r="L163" s="1"/>
      <c r="M163" s="1"/>
      <c r="N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2:38">
      <c r="B164" s="1"/>
      <c r="C164" s="12"/>
      <c r="D164" s="1"/>
      <c r="E164" s="1"/>
      <c r="F164" s="1"/>
      <c r="G164" s="1"/>
      <c r="H164" s="12"/>
      <c r="I164" s="1"/>
      <c r="J164" s="1"/>
      <c r="K164" s="1"/>
      <c r="L164" s="1"/>
      <c r="M164" s="1"/>
      <c r="N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2:38">
      <c r="B165" s="1"/>
      <c r="C165" s="12"/>
      <c r="D165" s="1"/>
      <c r="E165" s="1"/>
      <c r="F165" s="1"/>
      <c r="G165" s="1"/>
      <c r="H165" s="12"/>
      <c r="I165" s="1"/>
      <c r="J165" s="1"/>
      <c r="K165" s="1"/>
      <c r="L165" s="1"/>
      <c r="M165" s="1"/>
      <c r="N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2:38">
      <c r="B166" s="1"/>
      <c r="C166" s="12"/>
      <c r="D166" s="1"/>
      <c r="E166" s="1"/>
      <c r="F166" s="1"/>
      <c r="G166" s="1"/>
      <c r="H166" s="12"/>
      <c r="I166" s="1"/>
      <c r="J166" s="1"/>
      <c r="K166" s="1"/>
      <c r="L166" s="1"/>
      <c r="M166" s="1"/>
      <c r="N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2:38">
      <c r="B167" s="1"/>
      <c r="C167" s="12"/>
      <c r="D167" s="1"/>
      <c r="E167" s="1"/>
      <c r="F167" s="1"/>
      <c r="G167" s="1"/>
      <c r="H167" s="12"/>
      <c r="I167" s="1"/>
      <c r="J167" s="1"/>
      <c r="K167" s="1"/>
      <c r="L167" s="1"/>
      <c r="M167" s="1"/>
      <c r="N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2:38">
      <c r="B168" s="1"/>
      <c r="C168" s="12"/>
      <c r="D168" s="1"/>
      <c r="E168" s="1"/>
      <c r="F168" s="1"/>
      <c r="G168" s="1"/>
      <c r="H168" s="12"/>
      <c r="I168" s="1"/>
      <c r="J168" s="1"/>
      <c r="K168" s="1"/>
      <c r="L168" s="1"/>
      <c r="M168" s="1"/>
      <c r="N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2:38">
      <c r="B169" s="1"/>
      <c r="C169" s="12"/>
      <c r="D169" s="1"/>
      <c r="E169" s="1"/>
      <c r="F169" s="1"/>
      <c r="G169" s="1"/>
      <c r="H169" s="12"/>
      <c r="I169" s="1"/>
      <c r="J169" s="1"/>
      <c r="K169" s="1"/>
      <c r="L169" s="1"/>
      <c r="M169" s="1"/>
      <c r="N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2:38">
      <c r="B170" s="1"/>
      <c r="C170" s="12"/>
      <c r="D170" s="1"/>
      <c r="E170" s="1"/>
      <c r="F170" s="1"/>
      <c r="G170" s="1"/>
      <c r="H170" s="12"/>
      <c r="I170" s="1"/>
      <c r="J170" s="1"/>
      <c r="K170" s="1"/>
      <c r="L170" s="1"/>
      <c r="M170" s="1"/>
      <c r="N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2:38">
      <c r="B171" s="1"/>
      <c r="C171" s="12"/>
      <c r="D171" s="1"/>
      <c r="E171" s="1"/>
      <c r="F171" s="1"/>
      <c r="G171" s="1"/>
      <c r="H171" s="12"/>
      <c r="I171" s="1"/>
      <c r="J171" s="1"/>
      <c r="K171" s="1"/>
      <c r="L171" s="1"/>
      <c r="M171" s="1"/>
      <c r="N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2:38">
      <c r="B172" s="1"/>
      <c r="C172" s="12"/>
      <c r="D172" s="1"/>
      <c r="E172" s="1"/>
      <c r="F172" s="1"/>
      <c r="G172" s="1"/>
      <c r="H172" s="12"/>
      <c r="I172" s="1"/>
      <c r="J172" s="1"/>
      <c r="K172" s="1"/>
      <c r="L172" s="1"/>
      <c r="M172" s="1"/>
      <c r="N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2:38">
      <c r="B173" s="1"/>
      <c r="C173" s="12"/>
      <c r="D173" s="1"/>
      <c r="E173" s="1"/>
      <c r="F173" s="1"/>
      <c r="G173" s="1"/>
      <c r="H173" s="12"/>
      <c r="I173" s="1"/>
      <c r="J173" s="1"/>
      <c r="K173" s="1"/>
      <c r="L173" s="1"/>
      <c r="M173" s="1"/>
      <c r="N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2:38">
      <c r="B174" s="1"/>
      <c r="C174" s="12"/>
      <c r="D174" s="1"/>
      <c r="E174" s="1"/>
      <c r="F174" s="1"/>
      <c r="G174" s="1"/>
      <c r="H174" s="12"/>
      <c r="I174" s="1"/>
      <c r="J174" s="1"/>
      <c r="K174" s="1"/>
      <c r="L174" s="1"/>
      <c r="M174" s="1"/>
      <c r="N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2:38">
      <c r="B175" s="1"/>
      <c r="C175" s="12"/>
      <c r="D175" s="1"/>
      <c r="E175" s="1"/>
      <c r="F175" s="1"/>
      <c r="G175" s="1"/>
      <c r="H175" s="12"/>
      <c r="I175" s="1"/>
      <c r="J175" s="1"/>
      <c r="K175" s="1"/>
      <c r="L175" s="1"/>
      <c r="M175" s="1"/>
      <c r="N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2:38">
      <c r="B176" s="1"/>
      <c r="C176" s="12"/>
      <c r="D176" s="1"/>
      <c r="E176" s="1"/>
      <c r="F176" s="1"/>
      <c r="G176" s="1"/>
      <c r="H176" s="12"/>
      <c r="I176" s="1"/>
      <c r="J176" s="1"/>
      <c r="K176" s="1"/>
      <c r="L176" s="1"/>
      <c r="M176" s="1"/>
      <c r="N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2:38">
      <c r="B177" s="1"/>
      <c r="C177" s="12"/>
      <c r="D177" s="1"/>
      <c r="E177" s="1"/>
      <c r="F177" s="1"/>
      <c r="G177" s="1"/>
      <c r="H177" s="12"/>
      <c r="I177" s="1"/>
      <c r="J177" s="1"/>
      <c r="K177" s="1"/>
      <c r="L177" s="1"/>
      <c r="M177" s="1"/>
      <c r="N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2:38">
      <c r="B178" s="1"/>
      <c r="C178" s="12"/>
      <c r="D178" s="1"/>
      <c r="E178" s="1"/>
      <c r="F178" s="1"/>
      <c r="G178" s="1"/>
      <c r="H178" s="12"/>
      <c r="I178" s="1"/>
      <c r="J178" s="1"/>
      <c r="K178" s="1"/>
      <c r="L178" s="1"/>
      <c r="M178" s="1"/>
      <c r="N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2:38">
      <c r="B179" s="1"/>
      <c r="C179" s="12"/>
      <c r="D179" s="1"/>
      <c r="E179" s="1"/>
      <c r="F179" s="1"/>
      <c r="G179" s="1"/>
      <c r="H179" s="12"/>
      <c r="I179" s="1"/>
      <c r="J179" s="1"/>
      <c r="K179" s="1"/>
      <c r="L179" s="1"/>
      <c r="M179" s="1"/>
      <c r="N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2:38">
      <c r="B180" s="1"/>
      <c r="C180" s="12"/>
      <c r="D180" s="1"/>
      <c r="E180" s="1"/>
      <c r="F180" s="1"/>
      <c r="G180" s="1"/>
      <c r="H180" s="12"/>
      <c r="I180" s="1"/>
      <c r="J180" s="1"/>
      <c r="K180" s="1"/>
      <c r="L180" s="1"/>
      <c r="M180" s="1"/>
      <c r="N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2:38">
      <c r="B181" s="1"/>
      <c r="C181" s="12"/>
      <c r="D181" s="1"/>
      <c r="E181" s="1"/>
      <c r="F181" s="1"/>
      <c r="G181" s="1"/>
      <c r="H181" s="12"/>
      <c r="I181" s="1"/>
      <c r="J181" s="1"/>
      <c r="K181" s="1"/>
      <c r="L181" s="1"/>
      <c r="M181" s="1"/>
      <c r="N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2:38">
      <c r="B182" s="1"/>
      <c r="C182" s="12"/>
      <c r="D182" s="1"/>
      <c r="E182" s="1"/>
      <c r="F182" s="1"/>
      <c r="G182" s="1"/>
      <c r="H182" s="12"/>
      <c r="I182" s="1"/>
      <c r="J182" s="1"/>
      <c r="K182" s="1"/>
      <c r="L182" s="1"/>
      <c r="M182" s="1"/>
      <c r="N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2:38">
      <c r="B183" s="1"/>
      <c r="C183" s="12"/>
      <c r="D183" s="1"/>
      <c r="E183" s="1"/>
      <c r="F183" s="1"/>
      <c r="G183" s="1"/>
      <c r="H183" s="12"/>
      <c r="I183" s="1"/>
      <c r="J183" s="1"/>
      <c r="K183" s="1"/>
      <c r="L183" s="1"/>
      <c r="M183" s="1"/>
      <c r="N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2:38">
      <c r="B184" s="1"/>
      <c r="C184" s="12"/>
      <c r="D184" s="1"/>
      <c r="E184" s="1"/>
      <c r="F184" s="1"/>
      <c r="G184" s="1"/>
      <c r="H184" s="12"/>
      <c r="I184" s="1"/>
      <c r="J184" s="1"/>
      <c r="K184" s="1"/>
      <c r="L184" s="1"/>
      <c r="M184" s="1"/>
      <c r="N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2:38">
      <c r="B185" s="1"/>
      <c r="C185" s="12"/>
      <c r="D185" s="1"/>
      <c r="E185" s="1"/>
      <c r="F185" s="1"/>
      <c r="G185" s="1"/>
      <c r="H185" s="12"/>
      <c r="I185" s="1"/>
      <c r="J185" s="1"/>
      <c r="K185" s="1"/>
      <c r="L185" s="1"/>
      <c r="M185" s="1"/>
      <c r="N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2:38">
      <c r="B186" s="1"/>
      <c r="C186" s="12"/>
      <c r="D186" s="1"/>
      <c r="E186" s="1"/>
      <c r="F186" s="1"/>
      <c r="G186" s="1"/>
      <c r="H186" s="12"/>
      <c r="I186" s="1"/>
      <c r="J186" s="1"/>
      <c r="K186" s="1"/>
      <c r="L186" s="1"/>
      <c r="M186" s="1"/>
      <c r="N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2:38">
      <c r="B187" s="1"/>
      <c r="C187" s="12"/>
      <c r="D187" s="1"/>
      <c r="E187" s="1"/>
      <c r="F187" s="1"/>
      <c r="G187" s="1"/>
      <c r="H187" s="12"/>
      <c r="I187" s="1"/>
      <c r="J187" s="1"/>
      <c r="K187" s="1"/>
      <c r="L187" s="1"/>
      <c r="M187" s="1"/>
      <c r="N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2:38">
      <c r="B188" s="1"/>
      <c r="C188" s="12"/>
      <c r="D188" s="1"/>
      <c r="E188" s="1"/>
      <c r="F188" s="1"/>
      <c r="G188" s="1"/>
      <c r="H188" s="12"/>
      <c r="I188" s="1"/>
      <c r="J188" s="1"/>
      <c r="K188" s="1"/>
      <c r="L188" s="1"/>
      <c r="M188" s="1"/>
      <c r="N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2:38">
      <c r="B189" s="1"/>
      <c r="C189" s="12"/>
      <c r="D189" s="1"/>
      <c r="E189" s="1"/>
      <c r="F189" s="1"/>
      <c r="G189" s="1"/>
      <c r="H189" s="12"/>
      <c r="I189" s="1"/>
      <c r="J189" s="1"/>
      <c r="K189" s="1"/>
      <c r="L189" s="1"/>
      <c r="M189" s="1"/>
      <c r="N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2:38">
      <c r="B190" s="1"/>
      <c r="C190" s="12"/>
      <c r="D190" s="1"/>
      <c r="E190" s="1"/>
      <c r="F190" s="1"/>
      <c r="G190" s="1"/>
      <c r="H190" s="12"/>
      <c r="I190" s="1"/>
      <c r="J190" s="1"/>
      <c r="K190" s="1"/>
      <c r="L190" s="1"/>
      <c r="M190" s="1"/>
      <c r="N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2:38">
      <c r="B191" s="1"/>
      <c r="C191" s="12"/>
      <c r="D191" s="1"/>
      <c r="E191" s="1"/>
      <c r="F191" s="1"/>
      <c r="G191" s="1"/>
      <c r="H191" s="12"/>
      <c r="I191" s="1"/>
      <c r="J191" s="1"/>
      <c r="K191" s="1"/>
      <c r="L191" s="1"/>
      <c r="M191" s="1"/>
      <c r="N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2:38">
      <c r="B192" s="1"/>
      <c r="C192" s="12"/>
      <c r="D192" s="1"/>
      <c r="E192" s="1"/>
      <c r="F192" s="1"/>
      <c r="G192" s="1"/>
      <c r="H192" s="12"/>
      <c r="I192" s="1"/>
      <c r="J192" s="1"/>
      <c r="K192" s="1"/>
      <c r="L192" s="1"/>
      <c r="M192" s="1"/>
      <c r="N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2:38">
      <c r="B193" s="1"/>
      <c r="C193" s="12"/>
      <c r="D193" s="1"/>
      <c r="E193" s="1"/>
      <c r="F193" s="1"/>
      <c r="G193" s="1"/>
      <c r="H193" s="12"/>
      <c r="I193" s="1"/>
      <c r="J193" s="1"/>
      <c r="K193" s="1"/>
      <c r="L193" s="1"/>
      <c r="M193" s="1"/>
      <c r="N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2:38">
      <c r="B194" s="1"/>
      <c r="C194" s="12"/>
      <c r="D194" s="1"/>
      <c r="E194" s="1"/>
      <c r="F194" s="1"/>
      <c r="G194" s="1"/>
      <c r="H194" s="12"/>
      <c r="I194" s="1"/>
      <c r="J194" s="1"/>
      <c r="K194" s="1"/>
      <c r="L194" s="1"/>
      <c r="M194" s="1"/>
      <c r="N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2:38">
      <c r="B195" s="1"/>
      <c r="C195" s="12"/>
      <c r="D195" s="1"/>
      <c r="E195" s="1"/>
      <c r="F195" s="1"/>
      <c r="G195" s="1"/>
      <c r="H195" s="12"/>
      <c r="I195" s="1"/>
      <c r="J195" s="1"/>
      <c r="K195" s="1"/>
      <c r="L195" s="1"/>
      <c r="M195" s="1"/>
      <c r="N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2:38">
      <c r="B196" s="1"/>
      <c r="C196" s="12"/>
      <c r="D196" s="1"/>
      <c r="E196" s="1"/>
      <c r="F196" s="1"/>
      <c r="G196" s="1"/>
      <c r="H196" s="12"/>
      <c r="I196" s="1"/>
      <c r="J196" s="1"/>
      <c r="K196" s="1"/>
      <c r="L196" s="1"/>
      <c r="M196" s="1"/>
      <c r="N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2:38">
      <c r="B197" s="1"/>
      <c r="C197" s="12"/>
      <c r="D197" s="1"/>
      <c r="E197" s="1"/>
      <c r="F197" s="1"/>
      <c r="G197" s="1"/>
      <c r="H197" s="12"/>
      <c r="I197" s="1"/>
      <c r="J197" s="1"/>
      <c r="K197" s="1"/>
      <c r="L197" s="1"/>
      <c r="M197" s="1"/>
      <c r="N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2:38">
      <c r="B198" s="1"/>
      <c r="C198" s="12"/>
      <c r="D198" s="1"/>
      <c r="E198" s="1"/>
      <c r="F198" s="1"/>
      <c r="G198" s="1"/>
      <c r="H198" s="12"/>
      <c r="I198" s="1"/>
      <c r="J198" s="1"/>
      <c r="K198" s="1"/>
      <c r="L198" s="1"/>
      <c r="M198" s="1"/>
      <c r="N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2:38">
      <c r="B199" s="1"/>
      <c r="C199" s="12"/>
      <c r="D199" s="1"/>
      <c r="E199" s="1"/>
      <c r="F199" s="1"/>
      <c r="G199" s="1"/>
      <c r="H199" s="12"/>
      <c r="I199" s="1"/>
      <c r="J199" s="1"/>
      <c r="K199" s="1"/>
      <c r="L199" s="1"/>
      <c r="M199" s="1"/>
      <c r="N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2:38">
      <c r="B200" s="1"/>
      <c r="C200" s="12"/>
      <c r="D200" s="1"/>
      <c r="E200" s="1"/>
      <c r="F200" s="1"/>
      <c r="G200" s="1"/>
      <c r="H200" s="12"/>
      <c r="I200" s="1"/>
      <c r="J200" s="1"/>
      <c r="K200" s="1"/>
      <c r="L200" s="1"/>
      <c r="M200" s="1"/>
      <c r="N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2:38">
      <c r="B201" s="1"/>
      <c r="C201" s="12"/>
      <c r="D201" s="1"/>
      <c r="E201" s="1"/>
      <c r="F201" s="1"/>
      <c r="G201" s="1"/>
      <c r="H201" s="12"/>
      <c r="I201" s="1"/>
      <c r="J201" s="1"/>
      <c r="K201" s="1"/>
      <c r="L201" s="1"/>
      <c r="M201" s="1"/>
      <c r="N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2:38">
      <c r="B202" s="1"/>
      <c r="C202" s="12"/>
      <c r="D202" s="1"/>
      <c r="E202" s="1"/>
      <c r="F202" s="1"/>
      <c r="G202" s="1"/>
      <c r="H202" s="12"/>
      <c r="I202" s="1"/>
      <c r="J202" s="1"/>
      <c r="K202" s="1"/>
      <c r="L202" s="1"/>
      <c r="M202" s="1"/>
      <c r="N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2:38">
      <c r="B203" s="1"/>
      <c r="C203" s="12"/>
      <c r="D203" s="1"/>
      <c r="E203" s="1"/>
      <c r="F203" s="1"/>
      <c r="G203" s="1"/>
      <c r="H203" s="12"/>
      <c r="I203" s="1"/>
      <c r="J203" s="1"/>
      <c r="K203" s="1"/>
      <c r="L203" s="1"/>
      <c r="M203" s="1"/>
      <c r="N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2:38">
      <c r="B204" s="1"/>
      <c r="C204" s="12"/>
      <c r="D204" s="1"/>
      <c r="E204" s="1"/>
      <c r="F204" s="1"/>
      <c r="G204" s="1"/>
      <c r="H204" s="12"/>
      <c r="I204" s="1"/>
      <c r="J204" s="1"/>
      <c r="K204" s="1"/>
      <c r="L204" s="1"/>
      <c r="M204" s="1"/>
      <c r="N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2:38">
      <c r="B205" s="1"/>
      <c r="C205" s="12"/>
      <c r="D205" s="1"/>
      <c r="E205" s="1"/>
      <c r="F205" s="1"/>
      <c r="G205" s="1"/>
      <c r="H205" s="12"/>
      <c r="I205" s="1"/>
      <c r="J205" s="1"/>
      <c r="K205" s="1"/>
      <c r="L205" s="1"/>
      <c r="M205" s="1"/>
      <c r="N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2:38">
      <c r="B206" s="1"/>
      <c r="C206" s="12"/>
      <c r="D206" s="1"/>
      <c r="E206" s="1"/>
      <c r="F206" s="1"/>
      <c r="G206" s="1"/>
      <c r="H206" s="12"/>
      <c r="I206" s="1"/>
      <c r="J206" s="1"/>
      <c r="K206" s="1"/>
      <c r="L206" s="1"/>
      <c r="M206" s="1"/>
      <c r="N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2:38">
      <c r="B207" s="1"/>
      <c r="C207" s="12"/>
      <c r="D207" s="1"/>
      <c r="E207" s="1"/>
      <c r="F207" s="1"/>
      <c r="G207" s="1"/>
      <c r="H207" s="12"/>
      <c r="I207" s="1"/>
      <c r="J207" s="1"/>
      <c r="K207" s="1"/>
      <c r="L207" s="1"/>
      <c r="M207" s="1"/>
      <c r="N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2:38">
      <c r="B208" s="1"/>
      <c r="C208" s="12"/>
      <c r="D208" s="1"/>
      <c r="E208" s="1"/>
      <c r="F208" s="1"/>
      <c r="G208" s="1"/>
      <c r="H208" s="12"/>
      <c r="I208" s="1"/>
      <c r="J208" s="1"/>
      <c r="K208" s="1"/>
      <c r="L208" s="1"/>
      <c r="M208" s="1"/>
      <c r="N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2:38">
      <c r="B209" s="1"/>
      <c r="C209" s="12"/>
      <c r="D209" s="1"/>
      <c r="E209" s="1"/>
      <c r="F209" s="1"/>
      <c r="G209" s="1"/>
      <c r="H209" s="12"/>
      <c r="I209" s="1"/>
      <c r="J209" s="1"/>
      <c r="K209" s="1"/>
      <c r="L209" s="1"/>
      <c r="M209" s="1"/>
      <c r="N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2:38">
      <c r="B210" s="1"/>
      <c r="C210" s="12"/>
      <c r="D210" s="1"/>
      <c r="E210" s="1"/>
      <c r="F210" s="1"/>
      <c r="G210" s="1"/>
      <c r="H210" s="12"/>
      <c r="I210" s="1"/>
      <c r="J210" s="1"/>
      <c r="K210" s="1"/>
      <c r="L210" s="1"/>
      <c r="M210" s="1"/>
      <c r="N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2:38">
      <c r="B211" s="1"/>
      <c r="C211" s="12"/>
      <c r="D211" s="1"/>
      <c r="E211" s="1"/>
      <c r="F211" s="1"/>
      <c r="G211" s="1"/>
      <c r="H211" s="12"/>
      <c r="I211" s="1"/>
      <c r="J211" s="1"/>
      <c r="K211" s="1"/>
      <c r="L211" s="1"/>
      <c r="M211" s="1"/>
      <c r="N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2:38">
      <c r="B212" s="1"/>
      <c r="C212" s="12"/>
      <c r="D212" s="1"/>
      <c r="E212" s="1"/>
      <c r="F212" s="1"/>
      <c r="G212" s="1"/>
      <c r="H212" s="12"/>
      <c r="I212" s="1"/>
      <c r="J212" s="1"/>
      <c r="K212" s="1"/>
      <c r="L212" s="1"/>
      <c r="M212" s="1"/>
      <c r="N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2:38">
      <c r="B213" s="1"/>
      <c r="C213" s="12"/>
      <c r="D213" s="1"/>
      <c r="E213" s="1"/>
      <c r="F213" s="1"/>
      <c r="G213" s="1"/>
      <c r="H213" s="12"/>
      <c r="I213" s="1"/>
      <c r="J213" s="1"/>
      <c r="K213" s="1"/>
      <c r="L213" s="1"/>
      <c r="M213" s="1"/>
      <c r="N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2:38">
      <c r="B214" s="1"/>
      <c r="C214" s="12"/>
      <c r="D214" s="1"/>
      <c r="E214" s="1"/>
      <c r="F214" s="1"/>
      <c r="G214" s="1"/>
      <c r="H214" s="12"/>
      <c r="I214" s="1"/>
      <c r="J214" s="1"/>
      <c r="K214" s="1"/>
      <c r="L214" s="1"/>
      <c r="M214" s="1"/>
      <c r="N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2:38">
      <c r="B215" s="1"/>
      <c r="C215" s="12"/>
      <c r="D215" s="1"/>
      <c r="E215" s="1"/>
      <c r="F215" s="1"/>
      <c r="G215" s="1"/>
      <c r="H215" s="12"/>
      <c r="I215" s="1"/>
      <c r="J215" s="1"/>
      <c r="K215" s="1"/>
      <c r="L215" s="1"/>
      <c r="M215" s="1"/>
      <c r="N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2:38">
      <c r="B216" s="1"/>
      <c r="C216" s="12"/>
      <c r="D216" s="1"/>
      <c r="E216" s="1"/>
      <c r="F216" s="1"/>
      <c r="G216" s="1"/>
      <c r="H216" s="12"/>
      <c r="I216" s="1"/>
      <c r="J216" s="1"/>
      <c r="K216" s="1"/>
      <c r="L216" s="1"/>
      <c r="M216" s="1"/>
      <c r="N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2:38">
      <c r="B217" s="1"/>
      <c r="C217" s="12"/>
      <c r="D217" s="1"/>
      <c r="E217" s="1"/>
      <c r="F217" s="1"/>
      <c r="G217" s="1"/>
      <c r="H217" s="12"/>
      <c r="I217" s="1"/>
      <c r="J217" s="1"/>
      <c r="K217" s="1"/>
      <c r="L217" s="1"/>
      <c r="M217" s="1"/>
      <c r="N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2:38">
      <c r="B218" s="1"/>
      <c r="C218" s="12"/>
      <c r="D218" s="1"/>
      <c r="E218" s="1"/>
      <c r="F218" s="1"/>
      <c r="G218" s="1"/>
      <c r="H218" s="12"/>
      <c r="I218" s="1"/>
      <c r="J218" s="1"/>
      <c r="K218" s="1"/>
      <c r="L218" s="1"/>
      <c r="M218" s="1"/>
      <c r="N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2:38">
      <c r="B219" s="1"/>
      <c r="C219" s="12"/>
      <c r="D219" s="1"/>
      <c r="E219" s="1"/>
      <c r="F219" s="1"/>
      <c r="G219" s="1"/>
      <c r="H219" s="12"/>
      <c r="I219" s="1"/>
      <c r="J219" s="1"/>
      <c r="K219" s="1"/>
      <c r="L219" s="1"/>
      <c r="M219" s="1"/>
      <c r="N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2:38">
      <c r="B220" s="1"/>
      <c r="C220" s="12"/>
      <c r="D220" s="1"/>
      <c r="E220" s="1"/>
      <c r="F220" s="1"/>
      <c r="G220" s="1"/>
      <c r="H220" s="12"/>
      <c r="I220" s="1"/>
      <c r="J220" s="1"/>
      <c r="K220" s="1"/>
      <c r="L220" s="1"/>
      <c r="M220" s="1"/>
      <c r="N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2:38">
      <c r="B221" s="1"/>
      <c r="C221" s="12"/>
      <c r="D221" s="1"/>
      <c r="E221" s="1"/>
      <c r="F221" s="1"/>
      <c r="G221" s="1"/>
      <c r="H221" s="12"/>
      <c r="I221" s="1"/>
      <c r="J221" s="1"/>
      <c r="K221" s="1"/>
      <c r="L221" s="1"/>
      <c r="M221" s="1"/>
      <c r="N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2:38">
      <c r="B222" s="1"/>
      <c r="C222" s="12"/>
      <c r="D222" s="1"/>
      <c r="E222" s="1"/>
      <c r="F222" s="1"/>
      <c r="G222" s="1"/>
      <c r="H222" s="12"/>
      <c r="I222" s="1"/>
      <c r="J222" s="1"/>
      <c r="K222" s="1"/>
      <c r="L222" s="1"/>
      <c r="M222" s="1"/>
      <c r="N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2:38">
      <c r="B223" s="1"/>
      <c r="C223" s="12"/>
      <c r="D223" s="1"/>
      <c r="E223" s="1"/>
      <c r="F223" s="1"/>
      <c r="G223" s="1"/>
      <c r="H223" s="12"/>
      <c r="I223" s="1"/>
      <c r="J223" s="1"/>
      <c r="K223" s="1"/>
      <c r="L223" s="1"/>
      <c r="M223" s="1"/>
      <c r="N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2:38">
      <c r="B224" s="1"/>
      <c r="C224" s="12"/>
      <c r="D224" s="1"/>
      <c r="E224" s="1"/>
      <c r="F224" s="1"/>
      <c r="G224" s="1"/>
      <c r="H224" s="12"/>
      <c r="I224" s="1"/>
      <c r="J224" s="1"/>
      <c r="K224" s="1"/>
      <c r="L224" s="1"/>
      <c r="M224" s="1"/>
      <c r="N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2:38">
      <c r="B225" s="1"/>
      <c r="C225" s="12"/>
      <c r="D225" s="1"/>
      <c r="E225" s="1"/>
      <c r="F225" s="1"/>
      <c r="G225" s="1"/>
      <c r="H225" s="12"/>
      <c r="I225" s="1"/>
      <c r="J225" s="1"/>
      <c r="K225" s="1"/>
      <c r="L225" s="1"/>
      <c r="M225" s="1"/>
      <c r="N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2:38">
      <c r="B226" s="1"/>
      <c r="C226" s="12"/>
      <c r="D226" s="1"/>
      <c r="E226" s="1"/>
      <c r="F226" s="1"/>
      <c r="G226" s="1"/>
      <c r="H226" s="12"/>
      <c r="I226" s="1"/>
      <c r="J226" s="1"/>
      <c r="K226" s="1"/>
      <c r="L226" s="1"/>
      <c r="M226" s="1"/>
      <c r="N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2:38">
      <c r="B227" s="1"/>
      <c r="C227" s="12"/>
      <c r="D227" s="1"/>
      <c r="E227" s="1"/>
      <c r="F227" s="1"/>
      <c r="G227" s="1"/>
      <c r="H227" s="12"/>
      <c r="I227" s="1"/>
      <c r="J227" s="1"/>
      <c r="K227" s="1"/>
      <c r="L227" s="1"/>
      <c r="M227" s="1"/>
      <c r="N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2:38">
      <c r="B228" s="1"/>
      <c r="C228" s="12"/>
      <c r="D228" s="1"/>
      <c r="E228" s="1"/>
      <c r="F228" s="1"/>
      <c r="G228" s="1"/>
      <c r="H228" s="12"/>
      <c r="I228" s="1"/>
      <c r="J228" s="1"/>
      <c r="K228" s="1"/>
      <c r="L228" s="1"/>
      <c r="M228" s="1"/>
      <c r="N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2:38">
      <c r="B229" s="1"/>
      <c r="C229" s="12"/>
      <c r="D229" s="1"/>
      <c r="E229" s="1"/>
      <c r="F229" s="1"/>
      <c r="G229" s="1"/>
      <c r="H229" s="12"/>
      <c r="I229" s="1"/>
      <c r="J229" s="1"/>
      <c r="K229" s="1"/>
      <c r="L229" s="1"/>
      <c r="M229" s="1"/>
      <c r="N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2:38">
      <c r="B230" s="1"/>
      <c r="C230" s="12"/>
      <c r="D230" s="1"/>
      <c r="E230" s="1"/>
      <c r="F230" s="1"/>
      <c r="G230" s="1"/>
      <c r="H230" s="12"/>
      <c r="I230" s="1"/>
      <c r="J230" s="1"/>
      <c r="K230" s="1"/>
      <c r="L230" s="1"/>
      <c r="M230" s="1"/>
      <c r="N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2:38">
      <c r="B231" s="1"/>
      <c r="C231" s="12"/>
      <c r="D231" s="1"/>
      <c r="E231" s="1"/>
      <c r="F231" s="1"/>
      <c r="G231" s="1"/>
      <c r="H231" s="12"/>
      <c r="I231" s="1"/>
      <c r="J231" s="1"/>
      <c r="K231" s="1"/>
      <c r="L231" s="1"/>
      <c r="M231" s="1"/>
      <c r="N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2:38">
      <c r="B232" s="1"/>
      <c r="C232" s="12"/>
      <c r="D232" s="1"/>
      <c r="E232" s="1"/>
      <c r="F232" s="1"/>
      <c r="G232" s="1"/>
      <c r="H232" s="12"/>
      <c r="I232" s="1"/>
      <c r="J232" s="1"/>
      <c r="K232" s="1"/>
      <c r="L232" s="1"/>
      <c r="M232" s="1"/>
      <c r="N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2:38">
      <c r="B233" s="1"/>
      <c r="C233" s="12"/>
      <c r="D233" s="1"/>
      <c r="E233" s="1"/>
      <c r="F233" s="1"/>
      <c r="G233" s="1"/>
      <c r="H233" s="12"/>
      <c r="I233" s="1"/>
      <c r="J233" s="1"/>
      <c r="K233" s="1"/>
      <c r="L233" s="1"/>
      <c r="M233" s="1"/>
      <c r="N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2:38">
      <c r="B234" s="1"/>
      <c r="C234" s="12"/>
      <c r="D234" s="1"/>
      <c r="E234" s="1"/>
      <c r="F234" s="1"/>
      <c r="G234" s="1"/>
      <c r="H234" s="12"/>
      <c r="I234" s="1"/>
      <c r="J234" s="1"/>
      <c r="K234" s="1"/>
      <c r="L234" s="1"/>
      <c r="M234" s="1"/>
      <c r="N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2:38">
      <c r="B235" s="1"/>
      <c r="C235" s="12"/>
      <c r="D235" s="1"/>
      <c r="E235" s="1"/>
      <c r="F235" s="1"/>
      <c r="G235" s="1"/>
      <c r="H235" s="12"/>
      <c r="I235" s="1"/>
      <c r="J235" s="1"/>
      <c r="K235" s="1"/>
      <c r="L235" s="1"/>
      <c r="M235" s="1"/>
      <c r="N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2:38">
      <c r="B236" s="1"/>
      <c r="C236" s="12"/>
      <c r="D236" s="1"/>
      <c r="E236" s="1"/>
      <c r="F236" s="1"/>
      <c r="G236" s="1"/>
      <c r="H236" s="12"/>
      <c r="I236" s="1"/>
      <c r="J236" s="1"/>
      <c r="K236" s="1"/>
      <c r="L236" s="1"/>
      <c r="M236" s="1"/>
      <c r="N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2:38">
      <c r="B237" s="1"/>
      <c r="C237" s="12"/>
      <c r="D237" s="1"/>
      <c r="E237" s="1"/>
      <c r="F237" s="1"/>
      <c r="G237" s="1"/>
      <c r="H237" s="12"/>
      <c r="I237" s="1"/>
      <c r="J237" s="1"/>
      <c r="K237" s="1"/>
      <c r="L237" s="1"/>
      <c r="M237" s="1"/>
      <c r="N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2:38">
      <c r="B238" s="1"/>
      <c r="C238" s="12"/>
      <c r="D238" s="1"/>
      <c r="E238" s="1"/>
      <c r="F238" s="1"/>
      <c r="G238" s="1"/>
      <c r="H238" s="12"/>
      <c r="I238" s="1"/>
      <c r="J238" s="1"/>
      <c r="K238" s="1"/>
      <c r="L238" s="1"/>
      <c r="M238" s="1"/>
      <c r="N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2:38">
      <c r="B239" s="1"/>
      <c r="C239" s="12"/>
      <c r="D239" s="1"/>
      <c r="E239" s="1"/>
      <c r="F239" s="1"/>
      <c r="G239" s="1"/>
      <c r="H239" s="12"/>
      <c r="I239" s="1"/>
      <c r="J239" s="1"/>
      <c r="K239" s="1"/>
      <c r="L239" s="1"/>
      <c r="M239" s="1"/>
      <c r="N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2:38">
      <c r="B240" s="1"/>
      <c r="C240" s="12"/>
      <c r="D240" s="1"/>
      <c r="E240" s="1"/>
      <c r="F240" s="1"/>
      <c r="G240" s="1"/>
      <c r="H240" s="12"/>
      <c r="I240" s="1"/>
      <c r="J240" s="1"/>
      <c r="K240" s="1"/>
      <c r="L240" s="1"/>
      <c r="M240" s="1"/>
      <c r="N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2:38">
      <c r="B241" s="1"/>
      <c r="C241" s="12"/>
      <c r="D241" s="1"/>
      <c r="E241" s="1"/>
      <c r="F241" s="1"/>
      <c r="G241" s="1"/>
      <c r="H241" s="12"/>
      <c r="I241" s="1"/>
      <c r="J241" s="1"/>
      <c r="K241" s="1"/>
      <c r="L241" s="1"/>
      <c r="M241" s="1"/>
      <c r="N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2:38">
      <c r="B242" s="1"/>
      <c r="C242" s="12"/>
      <c r="D242" s="1"/>
      <c r="E242" s="1"/>
      <c r="F242" s="1"/>
      <c r="G242" s="1"/>
      <c r="H242" s="12"/>
      <c r="I242" s="1"/>
      <c r="J242" s="1"/>
      <c r="K242" s="1"/>
      <c r="L242" s="1"/>
      <c r="M242" s="1"/>
      <c r="N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2:38">
      <c r="B243" s="1"/>
      <c r="C243" s="12"/>
      <c r="D243" s="1"/>
      <c r="E243" s="1"/>
      <c r="F243" s="1"/>
      <c r="G243" s="1"/>
      <c r="H243" s="12"/>
      <c r="I243" s="1"/>
      <c r="J243" s="1"/>
      <c r="K243" s="1"/>
      <c r="L243" s="1"/>
      <c r="M243" s="1"/>
      <c r="N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2:38">
      <c r="B244" s="1"/>
      <c r="C244" s="12"/>
      <c r="D244" s="1"/>
      <c r="E244" s="1"/>
      <c r="F244" s="1"/>
      <c r="G244" s="1"/>
      <c r="H244" s="12"/>
      <c r="I244" s="1"/>
      <c r="J244" s="1"/>
      <c r="K244" s="1"/>
      <c r="L244" s="1"/>
      <c r="M244" s="1"/>
      <c r="N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2:38">
      <c r="B245" s="1"/>
      <c r="C245" s="12"/>
      <c r="D245" s="1"/>
      <c r="E245" s="1"/>
      <c r="F245" s="1"/>
      <c r="G245" s="1"/>
      <c r="H245" s="12"/>
      <c r="I245" s="1"/>
      <c r="J245" s="1"/>
      <c r="K245" s="1"/>
      <c r="L245" s="1"/>
      <c r="M245" s="1"/>
      <c r="N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2:38">
      <c r="B246" s="1"/>
      <c r="C246" s="12"/>
      <c r="D246" s="1"/>
      <c r="E246" s="1"/>
      <c r="F246" s="1"/>
      <c r="G246" s="1"/>
      <c r="H246" s="12"/>
      <c r="I246" s="1"/>
      <c r="J246" s="1"/>
      <c r="K246" s="1"/>
      <c r="L246" s="1"/>
      <c r="M246" s="1"/>
      <c r="N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2:38">
      <c r="B247" s="1"/>
      <c r="C247" s="12"/>
      <c r="D247" s="1"/>
      <c r="E247" s="1"/>
      <c r="F247" s="1"/>
      <c r="G247" s="1"/>
      <c r="H247" s="12"/>
      <c r="I247" s="1"/>
      <c r="J247" s="1"/>
      <c r="K247" s="1"/>
      <c r="L247" s="1"/>
      <c r="M247" s="1"/>
      <c r="N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2:38">
      <c r="B248" s="1"/>
      <c r="C248" s="12"/>
      <c r="D248" s="1"/>
      <c r="E248" s="1"/>
      <c r="F248" s="1"/>
      <c r="G248" s="1"/>
      <c r="H248" s="12"/>
      <c r="I248" s="1"/>
      <c r="J248" s="1"/>
      <c r="K248" s="1"/>
      <c r="L248" s="1"/>
      <c r="M248" s="1"/>
      <c r="N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2:38">
      <c r="B249" s="1"/>
      <c r="C249" s="12"/>
      <c r="D249" s="1"/>
      <c r="E249" s="1"/>
      <c r="F249" s="1"/>
      <c r="G249" s="1"/>
      <c r="H249" s="12"/>
      <c r="I249" s="1"/>
      <c r="J249" s="1"/>
      <c r="K249" s="1"/>
      <c r="L249" s="1"/>
      <c r="M249" s="1"/>
      <c r="N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2:38">
      <c r="B250" s="1"/>
      <c r="C250" s="12"/>
      <c r="D250" s="1"/>
      <c r="E250" s="1"/>
      <c r="F250" s="1"/>
      <c r="G250" s="1"/>
      <c r="H250" s="12"/>
      <c r="I250" s="1"/>
      <c r="J250" s="1"/>
      <c r="K250" s="1"/>
      <c r="L250" s="1"/>
      <c r="M250" s="1"/>
      <c r="N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2:38">
      <c r="B251" s="1"/>
      <c r="C251" s="12"/>
      <c r="D251" s="1"/>
      <c r="E251" s="1"/>
      <c r="F251" s="1"/>
      <c r="G251" s="1"/>
      <c r="H251" s="12"/>
      <c r="I251" s="1"/>
      <c r="J251" s="1"/>
      <c r="K251" s="1"/>
      <c r="L251" s="1"/>
      <c r="M251" s="1"/>
      <c r="N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2:38">
      <c r="B252" s="1"/>
      <c r="C252" s="12"/>
      <c r="D252" s="1"/>
      <c r="E252" s="1"/>
      <c r="F252" s="1"/>
      <c r="G252" s="1"/>
      <c r="H252" s="12"/>
      <c r="I252" s="1"/>
      <c r="J252" s="1"/>
      <c r="K252" s="1"/>
      <c r="L252" s="1"/>
      <c r="M252" s="1"/>
      <c r="N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2:38">
      <c r="B253" s="1"/>
      <c r="C253" s="12"/>
      <c r="D253" s="1"/>
      <c r="E253" s="1"/>
      <c r="F253" s="1"/>
      <c r="G253" s="1"/>
      <c r="H253" s="12"/>
      <c r="I253" s="1"/>
      <c r="J253" s="1"/>
      <c r="K253" s="1"/>
      <c r="L253" s="1"/>
      <c r="M253" s="1"/>
      <c r="N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2:38">
      <c r="B254" s="1"/>
      <c r="C254" s="12"/>
      <c r="D254" s="1"/>
      <c r="E254" s="1"/>
      <c r="F254" s="1"/>
      <c r="G254" s="1"/>
      <c r="H254" s="12"/>
      <c r="I254" s="1"/>
      <c r="J254" s="1"/>
      <c r="K254" s="1"/>
      <c r="L254" s="1"/>
      <c r="M254" s="1"/>
      <c r="N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2:38">
      <c r="B255" s="1"/>
      <c r="C255" s="12"/>
      <c r="D255" s="1"/>
      <c r="E255" s="1"/>
      <c r="F255" s="1"/>
      <c r="G255" s="1"/>
      <c r="H255" s="12"/>
      <c r="I255" s="1"/>
      <c r="J255" s="1"/>
      <c r="K255" s="1"/>
      <c r="L255" s="1"/>
      <c r="M255" s="1"/>
      <c r="N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2:38">
      <c r="B256" s="1"/>
      <c r="C256" s="12"/>
      <c r="D256" s="1"/>
      <c r="E256" s="1"/>
      <c r="F256" s="1"/>
      <c r="G256" s="1"/>
      <c r="H256" s="12"/>
      <c r="I256" s="1"/>
      <c r="J256" s="1"/>
      <c r="K256" s="1"/>
      <c r="L256" s="1"/>
      <c r="M256" s="1"/>
      <c r="N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2:38">
      <c r="B257" s="1"/>
      <c r="C257" s="12"/>
      <c r="D257" s="1"/>
      <c r="E257" s="1"/>
      <c r="F257" s="1"/>
      <c r="G257" s="1"/>
      <c r="H257" s="12"/>
      <c r="I257" s="1"/>
      <c r="J257" s="1"/>
      <c r="K257" s="1"/>
      <c r="L257" s="1"/>
      <c r="M257" s="1"/>
      <c r="N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2:38">
      <c r="B258" s="1"/>
      <c r="C258" s="12"/>
      <c r="D258" s="1"/>
      <c r="E258" s="1"/>
      <c r="F258" s="1"/>
      <c r="G258" s="1"/>
      <c r="H258" s="12"/>
      <c r="I258" s="1"/>
      <c r="J258" s="1"/>
      <c r="K258" s="1"/>
      <c r="L258" s="1"/>
      <c r="M258" s="1"/>
      <c r="N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2:38">
      <c r="B259" s="1"/>
      <c r="C259" s="12"/>
      <c r="D259" s="1"/>
      <c r="E259" s="1"/>
      <c r="F259" s="1"/>
      <c r="G259" s="1"/>
      <c r="H259" s="12"/>
      <c r="I259" s="1"/>
      <c r="J259" s="1"/>
      <c r="K259" s="1"/>
      <c r="L259" s="1"/>
      <c r="M259" s="1"/>
      <c r="N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2:38">
      <c r="B260" s="1"/>
      <c r="C260" s="12"/>
      <c r="D260" s="1"/>
      <c r="E260" s="1"/>
      <c r="F260" s="1"/>
      <c r="G260" s="1"/>
      <c r="H260" s="12"/>
      <c r="I260" s="1"/>
      <c r="J260" s="1"/>
      <c r="K260" s="1"/>
      <c r="L260" s="1"/>
      <c r="M260" s="1"/>
      <c r="N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2:38">
      <c r="B261" s="1"/>
      <c r="C261" s="12"/>
      <c r="D261" s="1"/>
      <c r="E261" s="1"/>
      <c r="F261" s="1"/>
      <c r="G261" s="1"/>
      <c r="H261" s="12"/>
      <c r="I261" s="1"/>
      <c r="J261" s="1"/>
      <c r="K261" s="1"/>
      <c r="L261" s="1"/>
      <c r="M261" s="1"/>
      <c r="N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2:38">
      <c r="B262" s="1"/>
      <c r="C262" s="12"/>
      <c r="D262" s="1"/>
      <c r="E262" s="1"/>
      <c r="F262" s="1"/>
      <c r="G262" s="1"/>
      <c r="H262" s="12"/>
      <c r="I262" s="1"/>
      <c r="J262" s="1"/>
      <c r="K262" s="1"/>
      <c r="L262" s="1"/>
      <c r="M262" s="1"/>
      <c r="N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2:38">
      <c r="B263" s="1"/>
      <c r="C263" s="12"/>
      <c r="D263" s="1"/>
      <c r="E263" s="1"/>
      <c r="F263" s="1"/>
      <c r="G263" s="1"/>
      <c r="H263" s="12"/>
      <c r="I263" s="1"/>
      <c r="J263" s="1"/>
      <c r="K263" s="1"/>
      <c r="L263" s="1"/>
      <c r="M263" s="1"/>
      <c r="N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2:38">
      <c r="B264" s="1"/>
      <c r="C264" s="12"/>
      <c r="D264" s="1"/>
      <c r="E264" s="1"/>
      <c r="F264" s="1"/>
      <c r="G264" s="1"/>
      <c r="H264" s="12"/>
      <c r="I264" s="1"/>
      <c r="J264" s="1"/>
      <c r="K264" s="1"/>
      <c r="L264" s="1"/>
      <c r="M264" s="1"/>
      <c r="N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2:38">
      <c r="B265" s="1"/>
      <c r="C265" s="12"/>
      <c r="D265" s="1"/>
      <c r="E265" s="1"/>
      <c r="F265" s="1"/>
      <c r="G265" s="1"/>
      <c r="H265" s="12"/>
      <c r="I265" s="1"/>
      <c r="J265" s="1"/>
      <c r="K265" s="1"/>
      <c r="L265" s="1"/>
      <c r="M265" s="1"/>
      <c r="N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2:38">
      <c r="B266" s="1"/>
      <c r="C266" s="12"/>
      <c r="D266" s="1"/>
      <c r="E266" s="1"/>
      <c r="F266" s="1"/>
      <c r="G266" s="1"/>
      <c r="H266" s="12"/>
      <c r="I266" s="1"/>
      <c r="J266" s="1"/>
      <c r="K266" s="1"/>
      <c r="L266" s="1"/>
      <c r="M266" s="1"/>
      <c r="N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2:38">
      <c r="B267" s="1"/>
      <c r="C267" s="12"/>
      <c r="D267" s="1"/>
      <c r="E267" s="1"/>
      <c r="F267" s="1"/>
      <c r="G267" s="1"/>
      <c r="H267" s="12"/>
      <c r="I267" s="1"/>
      <c r="J267" s="1"/>
      <c r="K267" s="1"/>
      <c r="L267" s="1"/>
      <c r="M267" s="1"/>
      <c r="N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2:38">
      <c r="B268" s="1"/>
      <c r="C268" s="12"/>
      <c r="D268" s="1"/>
      <c r="E268" s="1"/>
      <c r="F268" s="1"/>
      <c r="G268" s="1"/>
      <c r="H268" s="12"/>
      <c r="I268" s="1"/>
      <c r="J268" s="1"/>
      <c r="K268" s="1"/>
      <c r="L268" s="1"/>
      <c r="M268" s="1"/>
      <c r="N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2:38">
      <c r="B269" s="1"/>
      <c r="C269" s="12"/>
      <c r="D269" s="1"/>
      <c r="E269" s="1"/>
      <c r="F269" s="1"/>
      <c r="G269" s="1"/>
      <c r="H269" s="12"/>
      <c r="I269" s="1"/>
      <c r="J269" s="1"/>
      <c r="K269" s="1"/>
      <c r="L269" s="1"/>
      <c r="M269" s="1"/>
      <c r="N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2:38">
      <c r="B270" s="1"/>
      <c r="C270" s="12"/>
      <c r="D270" s="1"/>
      <c r="E270" s="1"/>
      <c r="F270" s="1"/>
      <c r="G270" s="1"/>
      <c r="H270" s="12"/>
      <c r="I270" s="1"/>
      <c r="J270" s="1"/>
      <c r="K270" s="1"/>
      <c r="L270" s="1"/>
      <c r="M270" s="1"/>
      <c r="N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2:38">
      <c r="B271" s="1"/>
      <c r="C271" s="12"/>
      <c r="D271" s="1"/>
      <c r="E271" s="1"/>
      <c r="F271" s="1"/>
      <c r="G271" s="1"/>
      <c r="H271" s="12"/>
      <c r="I271" s="1"/>
      <c r="J271" s="1"/>
      <c r="K271" s="1"/>
      <c r="L271" s="1"/>
      <c r="M271" s="1"/>
      <c r="N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2:38">
      <c r="B272" s="1"/>
      <c r="C272" s="12"/>
      <c r="D272" s="1"/>
      <c r="E272" s="1"/>
      <c r="F272" s="1"/>
      <c r="G272" s="1"/>
      <c r="H272" s="12"/>
      <c r="I272" s="1"/>
      <c r="J272" s="1"/>
      <c r="K272" s="1"/>
      <c r="L272" s="1"/>
      <c r="M272" s="1"/>
      <c r="N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2:38">
      <c r="B273" s="1"/>
      <c r="C273" s="12"/>
      <c r="D273" s="1"/>
      <c r="E273" s="1"/>
      <c r="F273" s="1"/>
      <c r="G273" s="1"/>
      <c r="H273" s="12"/>
      <c r="I273" s="1"/>
      <c r="J273" s="1"/>
      <c r="K273" s="1"/>
      <c r="L273" s="1"/>
      <c r="M273" s="1"/>
      <c r="N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2:38">
      <c r="B274" s="1"/>
      <c r="C274" s="12"/>
      <c r="D274" s="1"/>
      <c r="E274" s="1"/>
      <c r="F274" s="1"/>
      <c r="G274" s="1"/>
      <c r="H274" s="12"/>
      <c r="I274" s="1"/>
      <c r="J274" s="1"/>
      <c r="K274" s="1"/>
      <c r="L274" s="1"/>
      <c r="M274" s="1"/>
      <c r="N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2:38">
      <c r="B275" s="1"/>
      <c r="C275" s="12"/>
      <c r="D275" s="1"/>
      <c r="E275" s="1"/>
      <c r="F275" s="1"/>
      <c r="G275" s="1"/>
      <c r="H275" s="12"/>
      <c r="I275" s="1"/>
      <c r="J275" s="1"/>
      <c r="K275" s="1"/>
      <c r="L275" s="1"/>
      <c r="M275" s="1"/>
      <c r="N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2:38">
      <c r="B276" s="1"/>
      <c r="C276" s="12"/>
      <c r="D276" s="1"/>
      <c r="E276" s="1"/>
      <c r="F276" s="1"/>
      <c r="G276" s="1"/>
      <c r="H276" s="12"/>
      <c r="I276" s="1"/>
      <c r="J276" s="1"/>
      <c r="K276" s="1"/>
      <c r="L276" s="1"/>
      <c r="M276" s="1"/>
      <c r="N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2:38">
      <c r="B277" s="1"/>
      <c r="C277" s="12"/>
      <c r="D277" s="1"/>
      <c r="E277" s="1"/>
      <c r="F277" s="1"/>
      <c r="G277" s="1"/>
      <c r="H277" s="12"/>
      <c r="I277" s="1"/>
      <c r="J277" s="1"/>
      <c r="K277" s="1"/>
      <c r="L277" s="1"/>
      <c r="M277" s="1"/>
      <c r="N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2:38">
      <c r="B278" s="1"/>
      <c r="C278" s="12"/>
      <c r="D278" s="1"/>
      <c r="E278" s="1"/>
      <c r="F278" s="1"/>
      <c r="G278" s="1"/>
      <c r="H278" s="12"/>
      <c r="I278" s="1"/>
      <c r="J278" s="1"/>
      <c r="K278" s="1"/>
      <c r="L278" s="1"/>
      <c r="M278" s="1"/>
      <c r="N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2:38">
      <c r="B279" s="1"/>
      <c r="C279" s="12"/>
      <c r="D279" s="1"/>
      <c r="E279" s="1"/>
      <c r="F279" s="1"/>
      <c r="G279" s="1"/>
      <c r="H279" s="12"/>
      <c r="I279" s="1"/>
      <c r="J279" s="1"/>
      <c r="K279" s="1"/>
      <c r="L279" s="1"/>
      <c r="M279" s="1"/>
      <c r="N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2:38">
      <c r="B280" s="1"/>
      <c r="C280" s="12"/>
      <c r="D280" s="1"/>
      <c r="E280" s="1"/>
      <c r="F280" s="1"/>
      <c r="G280" s="1"/>
      <c r="H280" s="12"/>
      <c r="I280" s="1"/>
      <c r="J280" s="1"/>
      <c r="K280" s="1"/>
      <c r="L280" s="1"/>
      <c r="M280" s="1"/>
      <c r="N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2:38">
      <c r="B281" s="1"/>
      <c r="C281" s="12"/>
      <c r="D281" s="1"/>
      <c r="E281" s="1"/>
      <c r="F281" s="1"/>
      <c r="G281" s="1"/>
      <c r="H281" s="12"/>
      <c r="I281" s="1"/>
      <c r="J281" s="1"/>
      <c r="K281" s="1"/>
      <c r="L281" s="1"/>
      <c r="M281" s="1"/>
      <c r="N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2:38">
      <c r="B282" s="1"/>
      <c r="C282" s="12"/>
      <c r="D282" s="1"/>
      <c r="E282" s="1"/>
      <c r="F282" s="1"/>
      <c r="G282" s="1"/>
      <c r="H282" s="12"/>
      <c r="I282" s="1"/>
      <c r="J282" s="1"/>
      <c r="K282" s="1"/>
      <c r="L282" s="1"/>
      <c r="M282" s="1"/>
      <c r="N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2:38">
      <c r="B283" s="1"/>
      <c r="C283" s="12"/>
      <c r="D283" s="1"/>
      <c r="E283" s="1"/>
      <c r="F283" s="1"/>
      <c r="G283" s="1"/>
      <c r="H283" s="12"/>
      <c r="I283" s="1"/>
      <c r="J283" s="1"/>
      <c r="K283" s="1"/>
      <c r="L283" s="1"/>
      <c r="M283" s="1"/>
      <c r="N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2:38">
      <c r="B284" s="1"/>
      <c r="C284" s="12"/>
      <c r="D284" s="1"/>
      <c r="E284" s="1"/>
      <c r="F284" s="1"/>
      <c r="G284" s="1"/>
      <c r="H284" s="12"/>
      <c r="I284" s="1"/>
      <c r="J284" s="1"/>
      <c r="K284" s="1"/>
      <c r="L284" s="1"/>
      <c r="M284" s="1"/>
      <c r="N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2:38">
      <c r="B285" s="1"/>
      <c r="C285" s="12"/>
      <c r="D285" s="1"/>
      <c r="E285" s="1"/>
      <c r="F285" s="1"/>
      <c r="G285" s="1"/>
      <c r="H285" s="12"/>
      <c r="I285" s="1"/>
      <c r="J285" s="1"/>
      <c r="K285" s="1"/>
      <c r="L285" s="1"/>
      <c r="M285" s="1"/>
      <c r="N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spans="2:38">
      <c r="B286" s="1"/>
      <c r="C286" s="12"/>
      <c r="D286" s="1"/>
      <c r="E286" s="1"/>
      <c r="F286" s="1"/>
      <c r="G286" s="1"/>
      <c r="H286" s="12"/>
      <c r="I286" s="1"/>
      <c r="J286" s="1"/>
      <c r="K286" s="1"/>
      <c r="L286" s="1"/>
      <c r="M286" s="1"/>
      <c r="N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spans="2:38">
      <c r="B287" s="1"/>
      <c r="C287" s="12"/>
      <c r="D287" s="1"/>
      <c r="E287" s="1"/>
      <c r="F287" s="1"/>
      <c r="G287" s="1"/>
      <c r="H287" s="12"/>
      <c r="I287" s="1"/>
      <c r="J287" s="1"/>
      <c r="K287" s="1"/>
      <c r="L287" s="1"/>
      <c r="M287" s="1"/>
      <c r="N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2:38">
      <c r="B288" s="1"/>
      <c r="C288" s="12"/>
      <c r="D288" s="1"/>
      <c r="E288" s="1"/>
      <c r="F288" s="1"/>
      <c r="G288" s="1"/>
      <c r="H288" s="12"/>
      <c r="I288" s="1"/>
      <c r="J288" s="1"/>
      <c r="K288" s="1"/>
      <c r="L288" s="1"/>
      <c r="M288" s="1"/>
      <c r="N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2:38">
      <c r="B289" s="1"/>
      <c r="C289" s="12"/>
      <c r="D289" s="1"/>
      <c r="E289" s="1"/>
      <c r="F289" s="1"/>
      <c r="G289" s="1"/>
      <c r="H289" s="12"/>
      <c r="I289" s="1"/>
      <c r="J289" s="1"/>
      <c r="K289" s="1"/>
      <c r="L289" s="1"/>
      <c r="M289" s="1"/>
      <c r="N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spans="2:38">
      <c r="B290" s="1"/>
      <c r="C290" s="12"/>
      <c r="D290" s="1"/>
      <c r="E290" s="1"/>
      <c r="F290" s="1"/>
      <c r="G290" s="1"/>
      <c r="H290" s="12"/>
      <c r="I290" s="1"/>
      <c r="J290" s="1"/>
      <c r="K290" s="1"/>
      <c r="L290" s="1"/>
      <c r="M290" s="1"/>
      <c r="N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spans="2:38">
      <c r="B291" s="1"/>
      <c r="C291" s="12"/>
      <c r="D291" s="1"/>
      <c r="E291" s="1"/>
      <c r="F291" s="1"/>
      <c r="G291" s="1"/>
      <c r="H291" s="12"/>
      <c r="I291" s="1"/>
      <c r="J291" s="1"/>
      <c r="K291" s="1"/>
      <c r="L291" s="1"/>
      <c r="M291" s="1"/>
      <c r="N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spans="2:38">
      <c r="B292" s="1"/>
      <c r="C292" s="12"/>
      <c r="D292" s="1"/>
      <c r="E292" s="1"/>
      <c r="F292" s="1"/>
      <c r="G292" s="1"/>
      <c r="H292" s="12"/>
      <c r="I292" s="1"/>
      <c r="J292" s="1"/>
      <c r="K292" s="1"/>
      <c r="L292" s="1"/>
      <c r="M292" s="1"/>
      <c r="N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spans="2:38">
      <c r="B293" s="1"/>
      <c r="C293" s="12"/>
      <c r="D293" s="1"/>
      <c r="E293" s="1"/>
      <c r="F293" s="1"/>
      <c r="G293" s="1"/>
      <c r="H293" s="12"/>
      <c r="I293" s="1"/>
      <c r="J293" s="1"/>
      <c r="K293" s="1"/>
      <c r="L293" s="1"/>
      <c r="M293" s="1"/>
      <c r="N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spans="2:38">
      <c r="B294" s="1"/>
      <c r="C294" s="12"/>
      <c r="D294" s="1"/>
      <c r="E294" s="1"/>
      <c r="F294" s="1"/>
      <c r="G294" s="1"/>
      <c r="H294" s="12"/>
      <c r="I294" s="1"/>
      <c r="J294" s="1"/>
      <c r="K294" s="1"/>
      <c r="L294" s="1"/>
      <c r="M294" s="1"/>
      <c r="N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spans="2:38">
      <c r="B295" s="1"/>
      <c r="C295" s="12"/>
      <c r="D295" s="1"/>
      <c r="E295" s="1"/>
      <c r="F295" s="1"/>
      <c r="G295" s="1"/>
      <c r="H295" s="12"/>
      <c r="I295" s="1"/>
      <c r="J295" s="1"/>
      <c r="K295" s="1"/>
      <c r="L295" s="1"/>
      <c r="M295" s="1"/>
      <c r="N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spans="2:38">
      <c r="B296" s="1"/>
      <c r="C296" s="12"/>
      <c r="D296" s="1"/>
      <c r="E296" s="1"/>
      <c r="F296" s="1"/>
      <c r="G296" s="1"/>
      <c r="H296" s="12"/>
      <c r="I296" s="1"/>
      <c r="J296" s="1"/>
      <c r="K296" s="1"/>
      <c r="L296" s="1"/>
      <c r="M296" s="1"/>
      <c r="N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spans="2:38">
      <c r="B297" s="1"/>
      <c r="C297" s="12"/>
      <c r="D297" s="1"/>
      <c r="E297" s="1"/>
      <c r="F297" s="1"/>
      <c r="G297" s="1"/>
      <c r="H297" s="12"/>
      <c r="I297" s="1"/>
      <c r="J297" s="1"/>
      <c r="K297" s="1"/>
      <c r="L297" s="1"/>
      <c r="M297" s="1"/>
      <c r="N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spans="2:38">
      <c r="B298" s="1"/>
      <c r="C298" s="12"/>
      <c r="D298" s="1"/>
      <c r="E298" s="1"/>
      <c r="F298" s="1"/>
      <c r="G298" s="1"/>
      <c r="H298" s="12"/>
      <c r="I298" s="1"/>
      <c r="J298" s="1"/>
      <c r="K298" s="1"/>
      <c r="L298" s="1"/>
      <c r="M298" s="1"/>
      <c r="N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spans="2:38">
      <c r="B299" s="1"/>
      <c r="C299" s="12"/>
      <c r="D299" s="1"/>
      <c r="E299" s="1"/>
      <c r="F299" s="1"/>
      <c r="G299" s="1"/>
      <c r="H299" s="12"/>
      <c r="I299" s="1"/>
      <c r="J299" s="1"/>
      <c r="K299" s="1"/>
      <c r="L299" s="1"/>
      <c r="M299" s="1"/>
      <c r="N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spans="2:38">
      <c r="B300" s="1"/>
      <c r="C300" s="12"/>
      <c r="D300" s="1"/>
      <c r="E300" s="1"/>
      <c r="F300" s="1"/>
      <c r="G300" s="1"/>
      <c r="H300" s="12"/>
      <c r="I300" s="1"/>
      <c r="J300" s="1"/>
      <c r="K300" s="1"/>
      <c r="L300" s="1"/>
      <c r="M300" s="1"/>
      <c r="N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spans="2:38">
      <c r="B301" s="1"/>
      <c r="C301" s="12"/>
      <c r="D301" s="1"/>
      <c r="E301" s="1"/>
      <c r="F301" s="1"/>
      <c r="G301" s="1"/>
      <c r="H301" s="12"/>
      <c r="I301" s="1"/>
      <c r="J301" s="1"/>
      <c r="K301" s="1"/>
      <c r="L301" s="1"/>
      <c r="M301" s="1"/>
      <c r="N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spans="2:38">
      <c r="B302" s="1"/>
      <c r="C302" s="12"/>
      <c r="D302" s="1"/>
      <c r="E302" s="1"/>
      <c r="F302" s="1"/>
      <c r="G302" s="1"/>
      <c r="H302" s="12"/>
      <c r="I302" s="1"/>
      <c r="J302" s="1"/>
      <c r="K302" s="1"/>
      <c r="L302" s="1"/>
      <c r="M302" s="1"/>
      <c r="N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spans="2:38">
      <c r="B303" s="1"/>
      <c r="C303" s="12"/>
      <c r="D303" s="1"/>
      <c r="E303" s="1"/>
      <c r="F303" s="1"/>
      <c r="G303" s="1"/>
      <c r="H303" s="12"/>
      <c r="I303" s="1"/>
      <c r="J303" s="1"/>
      <c r="K303" s="1"/>
      <c r="L303" s="1"/>
      <c r="M303" s="1"/>
      <c r="N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spans="2:38">
      <c r="B304" s="1"/>
      <c r="C304" s="12"/>
      <c r="D304" s="1"/>
      <c r="E304" s="1"/>
      <c r="F304" s="1"/>
      <c r="G304" s="1"/>
      <c r="H304" s="12"/>
      <c r="I304" s="1"/>
      <c r="J304" s="1"/>
      <c r="K304" s="1"/>
      <c r="L304" s="1"/>
      <c r="M304" s="1"/>
      <c r="N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spans="2:38">
      <c r="B305" s="1"/>
      <c r="C305" s="12"/>
      <c r="D305" s="1"/>
      <c r="E305" s="1"/>
      <c r="F305" s="1"/>
      <c r="G305" s="1"/>
      <c r="H305" s="12"/>
      <c r="I305" s="1"/>
      <c r="J305" s="1"/>
      <c r="K305" s="1"/>
      <c r="L305" s="1"/>
      <c r="M305" s="1"/>
      <c r="N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spans="2:38">
      <c r="B306" s="1"/>
      <c r="C306" s="12"/>
      <c r="D306" s="1"/>
      <c r="E306" s="1"/>
      <c r="F306" s="1"/>
      <c r="G306" s="1"/>
      <c r="H306" s="12"/>
      <c r="I306" s="1"/>
      <c r="J306" s="1"/>
      <c r="K306" s="1"/>
      <c r="L306" s="1"/>
      <c r="M306" s="1"/>
      <c r="N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spans="2:38">
      <c r="B307" s="1"/>
      <c r="C307" s="12"/>
      <c r="D307" s="1"/>
      <c r="E307" s="1"/>
      <c r="F307" s="1"/>
      <c r="G307" s="1"/>
      <c r="H307" s="12"/>
      <c r="I307" s="1"/>
      <c r="J307" s="1"/>
      <c r="K307" s="1"/>
      <c r="L307" s="1"/>
      <c r="M307" s="1"/>
      <c r="N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spans="2:38">
      <c r="B308" s="1"/>
      <c r="C308" s="12"/>
      <c r="D308" s="1"/>
      <c r="E308" s="1"/>
      <c r="F308" s="1"/>
      <c r="G308" s="1"/>
      <c r="H308" s="12"/>
      <c r="I308" s="1"/>
      <c r="J308" s="1"/>
      <c r="K308" s="1"/>
      <c r="L308" s="1"/>
      <c r="M308" s="1"/>
      <c r="N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spans="2:38">
      <c r="B309" s="1"/>
      <c r="C309" s="12"/>
      <c r="D309" s="1"/>
      <c r="E309" s="1"/>
      <c r="F309" s="1"/>
      <c r="G309" s="1"/>
      <c r="H309" s="12"/>
      <c r="I309" s="1"/>
      <c r="J309" s="1"/>
      <c r="K309" s="1"/>
      <c r="L309" s="1"/>
      <c r="M309" s="1"/>
      <c r="N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spans="2:38">
      <c r="B310" s="1"/>
      <c r="C310" s="12"/>
      <c r="D310" s="1"/>
      <c r="E310" s="1"/>
      <c r="F310" s="1"/>
      <c r="G310" s="1"/>
      <c r="H310" s="12"/>
      <c r="I310" s="1"/>
      <c r="J310" s="1"/>
      <c r="K310" s="1"/>
      <c r="L310" s="1"/>
      <c r="M310" s="1"/>
      <c r="N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spans="2:38">
      <c r="B311" s="1"/>
      <c r="C311" s="12"/>
      <c r="D311" s="1"/>
      <c r="E311" s="1"/>
      <c r="F311" s="1"/>
      <c r="G311" s="1"/>
      <c r="H311" s="12"/>
      <c r="I311" s="1"/>
      <c r="J311" s="1"/>
      <c r="K311" s="1"/>
      <c r="L311" s="1"/>
      <c r="M311" s="1"/>
      <c r="N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spans="2:38">
      <c r="B312" s="1"/>
      <c r="C312" s="12"/>
      <c r="D312" s="1"/>
      <c r="E312" s="1"/>
      <c r="F312" s="1"/>
      <c r="G312" s="1"/>
      <c r="H312" s="12"/>
      <c r="I312" s="1"/>
      <c r="J312" s="1"/>
      <c r="K312" s="1"/>
      <c r="L312" s="1"/>
      <c r="M312" s="1"/>
      <c r="N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spans="2:38">
      <c r="B313" s="1"/>
      <c r="C313" s="12"/>
      <c r="D313" s="1"/>
      <c r="E313" s="1"/>
      <c r="F313" s="1"/>
      <c r="G313" s="1"/>
      <c r="H313" s="12"/>
      <c r="I313" s="1"/>
      <c r="J313" s="1"/>
      <c r="K313" s="1"/>
      <c r="L313" s="1"/>
      <c r="M313" s="1"/>
      <c r="N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spans="2:38">
      <c r="B314" s="1"/>
      <c r="C314" s="12"/>
      <c r="D314" s="1"/>
      <c r="E314" s="1"/>
      <c r="F314" s="1"/>
      <c r="G314" s="1"/>
      <c r="H314" s="12"/>
      <c r="I314" s="1"/>
      <c r="J314" s="1"/>
      <c r="K314" s="1"/>
      <c r="L314" s="1"/>
      <c r="M314" s="1"/>
      <c r="N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spans="2:38">
      <c r="B315" s="1"/>
      <c r="C315" s="12"/>
      <c r="D315" s="1"/>
      <c r="E315" s="1"/>
      <c r="F315" s="1"/>
      <c r="G315" s="1"/>
      <c r="H315" s="12"/>
      <c r="I315" s="1"/>
      <c r="J315" s="1"/>
      <c r="K315" s="1"/>
      <c r="L315" s="1"/>
      <c r="M315" s="1"/>
      <c r="N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spans="2:38">
      <c r="B316" s="1"/>
      <c r="C316" s="12"/>
      <c r="D316" s="1"/>
      <c r="E316" s="1"/>
      <c r="F316" s="1"/>
      <c r="G316" s="1"/>
      <c r="H316" s="12"/>
      <c r="I316" s="1"/>
      <c r="J316" s="1"/>
      <c r="K316" s="1"/>
      <c r="L316" s="1"/>
      <c r="M316" s="1"/>
      <c r="N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spans="2:38">
      <c r="B317" s="1"/>
      <c r="C317" s="12"/>
      <c r="D317" s="1"/>
      <c r="E317" s="1"/>
      <c r="F317" s="1"/>
      <c r="G317" s="1"/>
      <c r="H317" s="12"/>
      <c r="I317" s="1"/>
      <c r="J317" s="1"/>
      <c r="K317" s="1"/>
      <c r="L317" s="1"/>
      <c r="M317" s="1"/>
      <c r="N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spans="2:38">
      <c r="B318" s="1"/>
      <c r="C318" s="12"/>
      <c r="D318" s="1"/>
      <c r="E318" s="1"/>
      <c r="F318" s="1"/>
      <c r="G318" s="1"/>
      <c r="H318" s="12"/>
      <c r="I318" s="1"/>
      <c r="J318" s="1"/>
      <c r="K318" s="1"/>
      <c r="L318" s="1"/>
      <c r="M318" s="1"/>
      <c r="N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spans="2:38">
      <c r="B319" s="1"/>
      <c r="C319" s="12"/>
      <c r="D319" s="1"/>
      <c r="E319" s="1"/>
      <c r="F319" s="1"/>
      <c r="G319" s="1"/>
      <c r="H319" s="12"/>
      <c r="I319" s="1"/>
      <c r="J319" s="1"/>
      <c r="K319" s="1"/>
      <c r="L319" s="1"/>
      <c r="M319" s="1"/>
      <c r="N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spans="2:38">
      <c r="B320" s="1"/>
      <c r="C320" s="12"/>
      <c r="D320" s="1"/>
      <c r="E320" s="1"/>
      <c r="F320" s="1"/>
      <c r="G320" s="1"/>
      <c r="H320" s="12"/>
      <c r="I320" s="1"/>
      <c r="J320" s="1"/>
      <c r="K320" s="1"/>
      <c r="L320" s="1"/>
      <c r="M320" s="1"/>
      <c r="N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spans="2:38">
      <c r="B321" s="1"/>
      <c r="C321" s="12"/>
      <c r="D321" s="1"/>
      <c r="E321" s="1"/>
      <c r="F321" s="1"/>
      <c r="G321" s="1"/>
      <c r="H321" s="12"/>
      <c r="I321" s="1"/>
      <c r="J321" s="1"/>
      <c r="K321" s="1"/>
      <c r="L321" s="1"/>
      <c r="M321" s="1"/>
      <c r="N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spans="2:38">
      <c r="B322" s="1"/>
      <c r="C322" s="12"/>
      <c r="D322" s="1"/>
      <c r="E322" s="1"/>
      <c r="F322" s="1"/>
      <c r="G322" s="1"/>
      <c r="H322" s="12"/>
      <c r="I322" s="1"/>
      <c r="J322" s="1"/>
      <c r="K322" s="1"/>
      <c r="L322" s="1"/>
      <c r="M322" s="1"/>
      <c r="N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spans="2:38">
      <c r="B323" s="1"/>
      <c r="C323" s="12"/>
      <c r="D323" s="1"/>
      <c r="E323" s="1"/>
      <c r="F323" s="1"/>
      <c r="G323" s="1"/>
      <c r="H323" s="12"/>
      <c r="I323" s="1"/>
      <c r="J323" s="1"/>
      <c r="K323" s="1"/>
      <c r="L323" s="1"/>
      <c r="M323" s="1"/>
      <c r="N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spans="2:38">
      <c r="B324" s="1"/>
      <c r="C324" s="12"/>
      <c r="D324" s="1"/>
      <c r="E324" s="1"/>
      <c r="F324" s="1"/>
      <c r="G324" s="1"/>
      <c r="H324" s="12"/>
      <c r="I324" s="1"/>
      <c r="J324" s="1"/>
      <c r="K324" s="1"/>
      <c r="L324" s="1"/>
      <c r="M324" s="1"/>
      <c r="N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spans="2:38">
      <c r="B325" s="1"/>
      <c r="C325" s="12"/>
      <c r="D325" s="1"/>
      <c r="E325" s="1"/>
      <c r="F325" s="1"/>
      <c r="G325" s="1"/>
      <c r="H325" s="12"/>
      <c r="I325" s="1"/>
      <c r="J325" s="1"/>
      <c r="K325" s="1"/>
      <c r="L325" s="1"/>
      <c r="M325" s="1"/>
      <c r="N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spans="2:38">
      <c r="B326" s="1"/>
      <c r="C326" s="12"/>
      <c r="D326" s="1"/>
      <c r="E326" s="1"/>
      <c r="F326" s="1"/>
      <c r="G326" s="1"/>
      <c r="H326" s="12"/>
      <c r="I326" s="1"/>
      <c r="J326" s="1"/>
      <c r="K326" s="1"/>
      <c r="L326" s="1"/>
      <c r="M326" s="1"/>
      <c r="N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spans="2:38">
      <c r="B327" s="1"/>
      <c r="C327" s="12"/>
      <c r="D327" s="1"/>
      <c r="E327" s="1"/>
      <c r="F327" s="1"/>
      <c r="G327" s="1"/>
      <c r="H327" s="12"/>
      <c r="I327" s="1"/>
      <c r="J327" s="1"/>
      <c r="K327" s="1"/>
      <c r="L327" s="1"/>
      <c r="M327" s="1"/>
      <c r="N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spans="2:38">
      <c r="B328" s="1"/>
      <c r="C328" s="12"/>
      <c r="D328" s="1"/>
      <c r="E328" s="1"/>
      <c r="F328" s="1"/>
      <c r="G328" s="1"/>
      <c r="H328" s="12"/>
      <c r="I328" s="1"/>
      <c r="J328" s="1"/>
      <c r="K328" s="1"/>
      <c r="L328" s="1"/>
      <c r="M328" s="1"/>
      <c r="N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spans="2:38">
      <c r="B329" s="1"/>
      <c r="C329" s="12"/>
      <c r="D329" s="1"/>
      <c r="E329" s="1"/>
      <c r="F329" s="1"/>
      <c r="G329" s="1"/>
      <c r="H329" s="12"/>
      <c r="I329" s="1"/>
      <c r="J329" s="1"/>
      <c r="K329" s="1"/>
      <c r="L329" s="1"/>
      <c r="M329" s="1"/>
      <c r="N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spans="2:38">
      <c r="B330" s="1"/>
      <c r="C330" s="12"/>
      <c r="D330" s="1"/>
      <c r="E330" s="1"/>
      <c r="F330" s="1"/>
      <c r="G330" s="1"/>
      <c r="H330" s="12"/>
      <c r="I330" s="1"/>
      <c r="J330" s="1"/>
      <c r="K330" s="1"/>
      <c r="L330" s="1"/>
      <c r="M330" s="1"/>
      <c r="N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spans="2:38">
      <c r="B331" s="1"/>
      <c r="C331" s="12"/>
      <c r="D331" s="1"/>
      <c r="E331" s="1"/>
      <c r="F331" s="1"/>
      <c r="G331" s="1"/>
      <c r="H331" s="12"/>
      <c r="I331" s="1"/>
      <c r="J331" s="1"/>
      <c r="K331" s="1"/>
      <c r="L331" s="1"/>
      <c r="M331" s="1"/>
      <c r="N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spans="2:38">
      <c r="B332" s="1"/>
      <c r="C332" s="12"/>
      <c r="D332" s="1"/>
      <c r="E332" s="1"/>
      <c r="F332" s="1"/>
      <c r="G332" s="1"/>
      <c r="H332" s="12"/>
      <c r="I332" s="1"/>
      <c r="J332" s="1"/>
      <c r="K332" s="1"/>
      <c r="L332" s="1"/>
      <c r="M332" s="1"/>
      <c r="N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spans="2:38">
      <c r="B333" s="1"/>
      <c r="C333" s="12"/>
      <c r="D333" s="1"/>
      <c r="E333" s="1"/>
      <c r="F333" s="1"/>
      <c r="G333" s="1"/>
      <c r="H333" s="12"/>
      <c r="I333" s="1"/>
      <c r="J333" s="1"/>
      <c r="K333" s="1"/>
      <c r="L333" s="1"/>
      <c r="M333" s="1"/>
      <c r="N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spans="2:38">
      <c r="B334" s="1"/>
      <c r="C334" s="12"/>
      <c r="D334" s="1"/>
      <c r="E334" s="1"/>
      <c r="F334" s="1"/>
      <c r="G334" s="1"/>
      <c r="H334" s="12"/>
      <c r="I334" s="1"/>
      <c r="J334" s="1"/>
      <c r="K334" s="1"/>
      <c r="L334" s="1"/>
      <c r="M334" s="1"/>
      <c r="N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spans="2:38">
      <c r="B335" s="1"/>
      <c r="C335" s="12"/>
      <c r="D335" s="1"/>
      <c r="E335" s="1"/>
      <c r="F335" s="1"/>
      <c r="G335" s="1"/>
      <c r="H335" s="12"/>
      <c r="I335" s="1"/>
      <c r="J335" s="1"/>
      <c r="K335" s="1"/>
      <c r="L335" s="1"/>
      <c r="M335" s="1"/>
      <c r="N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spans="2:38">
      <c r="B336" s="1"/>
      <c r="C336" s="12"/>
      <c r="D336" s="1"/>
      <c r="E336" s="1"/>
      <c r="F336" s="1"/>
      <c r="G336" s="1"/>
      <c r="H336" s="12"/>
      <c r="I336" s="1"/>
      <c r="J336" s="1"/>
      <c r="K336" s="1"/>
      <c r="L336" s="1"/>
      <c r="M336" s="1"/>
      <c r="N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spans="2:38">
      <c r="B337" s="1"/>
      <c r="C337" s="12"/>
      <c r="D337" s="1"/>
      <c r="E337" s="1"/>
      <c r="F337" s="1"/>
      <c r="G337" s="1"/>
      <c r="H337" s="12"/>
      <c r="I337" s="1"/>
      <c r="J337" s="1"/>
      <c r="K337" s="1"/>
      <c r="L337" s="1"/>
      <c r="M337" s="1"/>
      <c r="N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spans="2:38">
      <c r="B338" s="1"/>
      <c r="C338" s="12"/>
      <c r="D338" s="1"/>
      <c r="E338" s="1"/>
      <c r="F338" s="1"/>
      <c r="G338" s="1"/>
      <c r="H338" s="12"/>
      <c r="I338" s="1"/>
      <c r="J338" s="1"/>
      <c r="K338" s="1"/>
      <c r="L338" s="1"/>
      <c r="M338" s="1"/>
      <c r="N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spans="2:38">
      <c r="B339" s="1"/>
      <c r="C339" s="12"/>
      <c r="D339" s="1"/>
      <c r="E339" s="1"/>
      <c r="F339" s="1"/>
      <c r="G339" s="1"/>
      <c r="H339" s="12"/>
      <c r="I339" s="1"/>
      <c r="J339" s="1"/>
      <c r="K339" s="1"/>
      <c r="L339" s="1"/>
      <c r="M339" s="1"/>
      <c r="N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spans="2:38">
      <c r="B340" s="1"/>
      <c r="C340" s="12"/>
      <c r="D340" s="1"/>
      <c r="E340" s="1"/>
      <c r="F340" s="1"/>
      <c r="G340" s="1"/>
      <c r="H340" s="12"/>
      <c r="I340" s="1"/>
      <c r="J340" s="1"/>
      <c r="K340" s="1"/>
      <c r="L340" s="1"/>
      <c r="M340" s="1"/>
      <c r="N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spans="2:38">
      <c r="B341" s="1"/>
      <c r="C341" s="12"/>
      <c r="D341" s="1"/>
      <c r="E341" s="1"/>
      <c r="F341" s="1"/>
      <c r="G341" s="1"/>
      <c r="H341" s="12"/>
      <c r="I341" s="1"/>
      <c r="J341" s="1"/>
      <c r="K341" s="1"/>
      <c r="L341" s="1"/>
      <c r="M341" s="1"/>
      <c r="N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spans="2:38">
      <c r="B342" s="1"/>
      <c r="C342" s="12"/>
      <c r="D342" s="1"/>
      <c r="E342" s="1"/>
      <c r="F342" s="1"/>
      <c r="G342" s="1"/>
      <c r="H342" s="12"/>
      <c r="I342" s="1"/>
      <c r="J342" s="1"/>
      <c r="K342" s="1"/>
      <c r="L342" s="1"/>
      <c r="M342" s="1"/>
      <c r="N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spans="2:38">
      <c r="B343" s="1"/>
      <c r="C343" s="12"/>
      <c r="D343" s="1"/>
      <c r="E343" s="1"/>
      <c r="F343" s="1"/>
      <c r="G343" s="1"/>
      <c r="H343" s="12"/>
      <c r="I343" s="1"/>
      <c r="J343" s="1"/>
      <c r="K343" s="1"/>
      <c r="L343" s="1"/>
      <c r="M343" s="1"/>
      <c r="N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spans="2:38">
      <c r="B344" s="1"/>
      <c r="C344" s="12"/>
      <c r="D344" s="1"/>
      <c r="E344" s="1"/>
      <c r="F344" s="1"/>
      <c r="G344" s="1"/>
      <c r="H344" s="12"/>
      <c r="I344" s="1"/>
      <c r="J344" s="1"/>
      <c r="K344" s="1"/>
      <c r="L344" s="1"/>
      <c r="M344" s="1"/>
      <c r="N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spans="2:38">
      <c r="B345" s="1"/>
      <c r="C345" s="12"/>
      <c r="D345" s="1"/>
      <c r="E345" s="1"/>
      <c r="F345" s="1"/>
      <c r="G345" s="1"/>
      <c r="H345" s="12"/>
      <c r="I345" s="1"/>
      <c r="J345" s="1"/>
      <c r="K345" s="1"/>
      <c r="L345" s="1"/>
      <c r="M345" s="1"/>
      <c r="N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spans="2:38">
      <c r="B346" s="1"/>
      <c r="C346" s="12"/>
      <c r="D346" s="1"/>
      <c r="E346" s="1"/>
      <c r="F346" s="1"/>
      <c r="G346" s="1"/>
      <c r="H346" s="12"/>
      <c r="I346" s="1"/>
      <c r="J346" s="1"/>
      <c r="K346" s="1"/>
      <c r="L346" s="1"/>
      <c r="M346" s="1"/>
      <c r="N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spans="2:38">
      <c r="B347" s="1"/>
      <c r="C347" s="12"/>
      <c r="D347" s="1"/>
      <c r="E347" s="1"/>
      <c r="F347" s="1"/>
      <c r="G347" s="1"/>
      <c r="H347" s="12"/>
      <c r="I347" s="1"/>
      <c r="J347" s="1"/>
      <c r="K347" s="1"/>
      <c r="L347" s="1"/>
      <c r="M347" s="1"/>
      <c r="N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spans="2:38">
      <c r="B348" s="1"/>
      <c r="C348" s="12"/>
      <c r="D348" s="1"/>
      <c r="E348" s="1"/>
      <c r="F348" s="1"/>
      <c r="G348" s="1"/>
      <c r="H348" s="12"/>
      <c r="I348" s="1"/>
      <c r="J348" s="1"/>
      <c r="K348" s="1"/>
      <c r="L348" s="1"/>
      <c r="M348" s="1"/>
      <c r="N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spans="2:38">
      <c r="B349" s="1"/>
      <c r="C349" s="12"/>
      <c r="D349" s="1"/>
      <c r="E349" s="1"/>
      <c r="F349" s="1"/>
      <c r="G349" s="1"/>
      <c r="H349" s="12"/>
      <c r="I349" s="1"/>
      <c r="J349" s="1"/>
      <c r="K349" s="1"/>
      <c r="L349" s="1"/>
      <c r="M349" s="1"/>
      <c r="N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spans="2:38">
      <c r="B350" s="1"/>
      <c r="C350" s="12"/>
      <c r="D350" s="1"/>
      <c r="E350" s="1"/>
      <c r="F350" s="1"/>
      <c r="G350" s="1"/>
      <c r="H350" s="12"/>
      <c r="I350" s="1"/>
      <c r="J350" s="1"/>
      <c r="K350" s="1"/>
      <c r="L350" s="1"/>
      <c r="M350" s="1"/>
      <c r="N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spans="2:38">
      <c r="B351" s="1"/>
      <c r="C351" s="12"/>
      <c r="D351" s="1"/>
      <c r="E351" s="1"/>
      <c r="F351" s="1"/>
      <c r="G351" s="1"/>
      <c r="H351" s="12"/>
      <c r="I351" s="1"/>
      <c r="J351" s="1"/>
      <c r="K351" s="1"/>
      <c r="L351" s="1"/>
      <c r="M351" s="1"/>
      <c r="N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spans="2:38">
      <c r="B352" s="1"/>
      <c r="C352" s="12"/>
      <c r="D352" s="1"/>
      <c r="E352" s="1"/>
      <c r="F352" s="1"/>
      <c r="G352" s="1"/>
      <c r="H352" s="12"/>
      <c r="I352" s="1"/>
      <c r="J352" s="1"/>
      <c r="K352" s="1"/>
      <c r="L352" s="1"/>
      <c r="M352" s="1"/>
      <c r="N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spans="2:38">
      <c r="B353" s="1"/>
      <c r="C353" s="12"/>
      <c r="D353" s="1"/>
      <c r="E353" s="1"/>
      <c r="F353" s="1"/>
      <c r="G353" s="1"/>
      <c r="H353" s="12"/>
      <c r="I353" s="1"/>
      <c r="J353" s="1"/>
      <c r="K353" s="1"/>
      <c r="L353" s="1"/>
      <c r="M353" s="1"/>
      <c r="N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spans="2:38">
      <c r="B354" s="1"/>
      <c r="C354" s="12"/>
      <c r="D354" s="1"/>
      <c r="E354" s="1"/>
      <c r="F354" s="1"/>
      <c r="G354" s="1"/>
      <c r="H354" s="12"/>
      <c r="I354" s="1"/>
      <c r="J354" s="1"/>
      <c r="K354" s="1"/>
      <c r="L354" s="1"/>
      <c r="M354" s="1"/>
      <c r="N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spans="2:38">
      <c r="B355" s="1"/>
      <c r="C355" s="12"/>
      <c r="D355" s="1"/>
      <c r="E355" s="1"/>
      <c r="F355" s="1"/>
      <c r="G355" s="1"/>
      <c r="H355" s="12"/>
      <c r="I355" s="1"/>
      <c r="J355" s="1"/>
      <c r="K355" s="1"/>
      <c r="L355" s="1"/>
      <c r="M355" s="1"/>
      <c r="N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spans="2:38">
      <c r="B356" s="1"/>
      <c r="C356" s="12"/>
      <c r="D356" s="1"/>
      <c r="E356" s="1"/>
      <c r="F356" s="1"/>
      <c r="G356" s="1"/>
      <c r="H356" s="12"/>
      <c r="I356" s="1"/>
      <c r="J356" s="1"/>
      <c r="K356" s="1"/>
      <c r="L356" s="1"/>
      <c r="M356" s="1"/>
      <c r="N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spans="2:38">
      <c r="B357" s="1"/>
      <c r="C357" s="12"/>
      <c r="D357" s="1"/>
      <c r="E357" s="1"/>
      <c r="F357" s="1"/>
      <c r="G357" s="1"/>
      <c r="H357" s="12"/>
      <c r="I357" s="1"/>
      <c r="J357" s="1"/>
      <c r="K357" s="1"/>
      <c r="L357" s="1"/>
      <c r="M357" s="1"/>
      <c r="N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spans="2:38">
      <c r="B358" s="1"/>
      <c r="C358" s="12"/>
      <c r="D358" s="1"/>
      <c r="E358" s="1"/>
      <c r="F358" s="1"/>
      <c r="G358" s="1"/>
      <c r="H358" s="12"/>
      <c r="I358" s="1"/>
      <c r="J358" s="1"/>
      <c r="K358" s="1"/>
      <c r="L358" s="1"/>
      <c r="M358" s="1"/>
      <c r="N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spans="2:38">
      <c r="B359" s="1"/>
      <c r="C359" s="12"/>
      <c r="D359" s="1"/>
      <c r="E359" s="1"/>
      <c r="F359" s="1"/>
      <c r="G359" s="1"/>
      <c r="H359" s="12"/>
      <c r="I359" s="1"/>
      <c r="J359" s="1"/>
      <c r="K359" s="1"/>
      <c r="L359" s="1"/>
      <c r="M359" s="1"/>
      <c r="N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spans="2:38">
      <c r="B360" s="1"/>
      <c r="C360" s="12"/>
      <c r="D360" s="1"/>
      <c r="E360" s="1"/>
      <c r="F360" s="1"/>
      <c r="G360" s="1"/>
      <c r="H360" s="12"/>
      <c r="I360" s="1"/>
      <c r="J360" s="1"/>
      <c r="K360" s="1"/>
      <c r="L360" s="1"/>
      <c r="M360" s="1"/>
      <c r="N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spans="2:38">
      <c r="B361" s="1"/>
      <c r="C361" s="12"/>
      <c r="D361" s="1"/>
      <c r="E361" s="1"/>
      <c r="F361" s="1"/>
      <c r="G361" s="1"/>
      <c r="H361" s="12"/>
      <c r="I361" s="1"/>
      <c r="J361" s="1"/>
      <c r="K361" s="1"/>
      <c r="L361" s="1"/>
      <c r="M361" s="1"/>
      <c r="N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spans="2:38">
      <c r="B362" s="1"/>
      <c r="C362" s="12"/>
      <c r="D362" s="1"/>
      <c r="E362" s="1"/>
      <c r="F362" s="1"/>
      <c r="G362" s="1"/>
      <c r="H362" s="12"/>
      <c r="I362" s="1"/>
      <c r="J362" s="1"/>
      <c r="K362" s="1"/>
      <c r="L362" s="1"/>
      <c r="M362" s="1"/>
      <c r="N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spans="2:38">
      <c r="B363" s="1"/>
      <c r="C363" s="12"/>
      <c r="D363" s="1"/>
      <c r="E363" s="1"/>
      <c r="F363" s="1"/>
      <c r="G363" s="1"/>
      <c r="H363" s="12"/>
      <c r="I363" s="1"/>
      <c r="J363" s="1"/>
      <c r="K363" s="1"/>
      <c r="L363" s="1"/>
      <c r="M363" s="1"/>
      <c r="N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spans="2:38">
      <c r="B364" s="1"/>
      <c r="C364" s="12"/>
      <c r="D364" s="1"/>
      <c r="E364" s="1"/>
      <c r="F364" s="1"/>
      <c r="G364" s="1"/>
      <c r="H364" s="12"/>
      <c r="I364" s="1"/>
      <c r="J364" s="1"/>
      <c r="K364" s="1"/>
      <c r="L364" s="1"/>
      <c r="M364" s="1"/>
      <c r="N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spans="2:38">
      <c r="B365" s="1"/>
      <c r="C365" s="12"/>
      <c r="D365" s="1"/>
      <c r="E365" s="1"/>
      <c r="F365" s="1"/>
      <c r="G365" s="1"/>
      <c r="H365" s="12"/>
      <c r="I365" s="1"/>
      <c r="J365" s="1"/>
      <c r="K365" s="1"/>
      <c r="L365" s="1"/>
      <c r="M365" s="1"/>
      <c r="N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spans="2:38">
      <c r="B366" s="1"/>
      <c r="C366" s="12"/>
      <c r="D366" s="1"/>
      <c r="E366" s="1"/>
      <c r="F366" s="1"/>
      <c r="G366" s="1"/>
      <c r="H366" s="12"/>
      <c r="I366" s="1"/>
      <c r="J366" s="1"/>
      <c r="K366" s="1"/>
      <c r="L366" s="1"/>
      <c r="M366" s="1"/>
      <c r="N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spans="2:38">
      <c r="B367" s="1"/>
      <c r="C367" s="12"/>
      <c r="D367" s="1"/>
      <c r="E367" s="1"/>
      <c r="F367" s="1"/>
      <c r="G367" s="1"/>
      <c r="H367" s="12"/>
      <c r="I367" s="1"/>
      <c r="J367" s="1"/>
      <c r="K367" s="1"/>
      <c r="L367" s="1"/>
      <c r="M367" s="1"/>
      <c r="N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spans="2:38">
      <c r="B368" s="1"/>
      <c r="C368" s="12"/>
      <c r="D368" s="1"/>
      <c r="E368" s="1"/>
      <c r="F368" s="1"/>
      <c r="G368" s="1"/>
      <c r="H368" s="12"/>
      <c r="I368" s="1"/>
      <c r="J368" s="1"/>
      <c r="K368" s="1"/>
      <c r="L368" s="1"/>
      <c r="M368" s="1"/>
      <c r="N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spans="2:38">
      <c r="B369" s="1"/>
      <c r="C369" s="12"/>
      <c r="D369" s="1"/>
      <c r="E369" s="1"/>
      <c r="F369" s="1"/>
      <c r="G369" s="1"/>
      <c r="H369" s="12"/>
      <c r="I369" s="1"/>
      <c r="J369" s="1"/>
      <c r="K369" s="1"/>
      <c r="L369" s="1"/>
      <c r="M369" s="1"/>
      <c r="N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spans="2:38">
      <c r="B370" s="1"/>
      <c r="C370" s="12"/>
      <c r="D370" s="1"/>
      <c r="E370" s="1"/>
      <c r="F370" s="1"/>
      <c r="G370" s="1"/>
      <c r="H370" s="12"/>
      <c r="I370" s="1"/>
      <c r="J370" s="1"/>
      <c r="K370" s="1"/>
      <c r="L370" s="1"/>
      <c r="M370" s="1"/>
      <c r="N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spans="2:38">
      <c r="B371" s="1"/>
      <c r="C371" s="12"/>
      <c r="D371" s="1"/>
      <c r="E371" s="1"/>
      <c r="F371" s="1"/>
      <c r="G371" s="1"/>
      <c r="H371" s="12"/>
      <c r="I371" s="1"/>
      <c r="J371" s="1"/>
      <c r="K371" s="1"/>
      <c r="L371" s="1"/>
      <c r="M371" s="1"/>
      <c r="N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spans="2:38">
      <c r="B372" s="1"/>
      <c r="C372" s="12"/>
      <c r="D372" s="1"/>
      <c r="E372" s="1"/>
      <c r="F372" s="1"/>
      <c r="G372" s="1"/>
      <c r="H372" s="12"/>
      <c r="I372" s="1"/>
      <c r="J372" s="1"/>
      <c r="K372" s="1"/>
      <c r="L372" s="1"/>
      <c r="M372" s="1"/>
      <c r="N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spans="2:38">
      <c r="B373" s="1"/>
      <c r="C373" s="12"/>
      <c r="D373" s="1"/>
      <c r="E373" s="1"/>
      <c r="F373" s="1"/>
      <c r="G373" s="1"/>
      <c r="H373" s="12"/>
      <c r="I373" s="1"/>
      <c r="J373" s="1"/>
      <c r="K373" s="1"/>
      <c r="L373" s="1"/>
      <c r="M373" s="1"/>
      <c r="N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spans="2:38">
      <c r="B374" s="1"/>
      <c r="C374" s="12"/>
      <c r="D374" s="1"/>
      <c r="E374" s="1"/>
      <c r="F374" s="1"/>
      <c r="G374" s="1"/>
      <c r="H374" s="12"/>
      <c r="I374" s="1"/>
      <c r="J374" s="1"/>
      <c r="K374" s="1"/>
      <c r="L374" s="1"/>
      <c r="M374" s="1"/>
      <c r="N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spans="2:38">
      <c r="B375" s="1"/>
      <c r="C375" s="12"/>
      <c r="D375" s="1"/>
      <c r="E375" s="1"/>
      <c r="F375" s="1"/>
      <c r="G375" s="1"/>
      <c r="H375" s="12"/>
      <c r="I375" s="1"/>
      <c r="J375" s="1"/>
      <c r="K375" s="1"/>
      <c r="L375" s="1"/>
      <c r="M375" s="1"/>
      <c r="N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spans="2:38">
      <c r="B376" s="1"/>
      <c r="C376" s="12"/>
      <c r="D376" s="1"/>
      <c r="E376" s="1"/>
      <c r="F376" s="1"/>
      <c r="G376" s="1"/>
      <c r="H376" s="12"/>
      <c r="I376" s="1"/>
      <c r="J376" s="1"/>
      <c r="K376" s="1"/>
      <c r="L376" s="1"/>
      <c r="M376" s="1"/>
      <c r="N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spans="2:38">
      <c r="B377" s="1"/>
      <c r="C377" s="12"/>
      <c r="D377" s="1"/>
      <c r="E377" s="1"/>
      <c r="F377" s="1"/>
      <c r="G377" s="1"/>
      <c r="H377" s="12"/>
      <c r="I377" s="1"/>
      <c r="J377" s="1"/>
      <c r="K377" s="1"/>
      <c r="L377" s="1"/>
      <c r="M377" s="1"/>
      <c r="N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spans="2:38">
      <c r="B378" s="1"/>
      <c r="C378" s="12"/>
      <c r="D378" s="1"/>
      <c r="E378" s="1"/>
      <c r="F378" s="1"/>
      <c r="G378" s="1"/>
      <c r="H378" s="12"/>
      <c r="I378" s="1"/>
      <c r="J378" s="1"/>
      <c r="K378" s="1"/>
      <c r="L378" s="1"/>
      <c r="M378" s="1"/>
      <c r="N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spans="2:38">
      <c r="B379" s="1"/>
      <c r="C379" s="12"/>
      <c r="D379" s="1"/>
      <c r="E379" s="1"/>
      <c r="F379" s="1"/>
      <c r="G379" s="1"/>
      <c r="H379" s="12"/>
      <c r="I379" s="1"/>
      <c r="J379" s="1"/>
      <c r="K379" s="1"/>
      <c r="L379" s="1"/>
      <c r="M379" s="1"/>
      <c r="N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spans="2:38">
      <c r="B380" s="1"/>
      <c r="C380" s="12"/>
      <c r="D380" s="1"/>
      <c r="E380" s="1"/>
      <c r="F380" s="1"/>
      <c r="G380" s="1"/>
      <c r="H380" s="12"/>
      <c r="I380" s="1"/>
      <c r="J380" s="1"/>
      <c r="K380" s="1"/>
      <c r="L380" s="1"/>
      <c r="M380" s="1"/>
      <c r="N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</row>
    <row r="381" spans="2:38">
      <c r="B381" s="1"/>
      <c r="C381" s="12"/>
      <c r="D381" s="1"/>
      <c r="E381" s="1"/>
      <c r="F381" s="1"/>
      <c r="G381" s="1"/>
      <c r="H381" s="12"/>
      <c r="I381" s="1"/>
      <c r="J381" s="1"/>
      <c r="K381" s="1"/>
      <c r="L381" s="1"/>
      <c r="M381" s="1"/>
      <c r="N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spans="2:38">
      <c r="B382" s="1"/>
      <c r="C382" s="12"/>
      <c r="D382" s="1"/>
      <c r="E382" s="1"/>
      <c r="F382" s="1"/>
      <c r="G382" s="1"/>
      <c r="H382" s="12"/>
      <c r="I382" s="1"/>
      <c r="J382" s="1"/>
      <c r="K382" s="1"/>
      <c r="L382" s="1"/>
      <c r="M382" s="1"/>
      <c r="N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spans="2:38">
      <c r="B383" s="1"/>
      <c r="C383" s="12"/>
      <c r="D383" s="1"/>
      <c r="E383" s="1"/>
      <c r="F383" s="1"/>
      <c r="G383" s="1"/>
      <c r="H383" s="12"/>
      <c r="I383" s="1"/>
      <c r="J383" s="1"/>
      <c r="K383" s="1"/>
      <c r="L383" s="1"/>
      <c r="M383" s="1"/>
      <c r="N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spans="2:38">
      <c r="B384" s="1"/>
      <c r="C384" s="12"/>
      <c r="D384" s="1"/>
      <c r="E384" s="1"/>
      <c r="F384" s="1"/>
      <c r="G384" s="1"/>
      <c r="H384" s="12"/>
      <c r="I384" s="1"/>
      <c r="J384" s="1"/>
      <c r="K384" s="1"/>
      <c r="L384" s="1"/>
      <c r="M384" s="1"/>
      <c r="N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</row>
    <row r="385" spans="2:38">
      <c r="B385" s="1"/>
      <c r="C385" s="12"/>
      <c r="D385" s="1"/>
      <c r="E385" s="1"/>
      <c r="F385" s="1"/>
      <c r="G385" s="1"/>
      <c r="H385" s="12"/>
      <c r="I385" s="1"/>
      <c r="J385" s="1"/>
      <c r="K385" s="1"/>
      <c r="L385" s="1"/>
      <c r="M385" s="1"/>
      <c r="N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</row>
    <row r="386" spans="2:38">
      <c r="B386" s="1"/>
      <c r="C386" s="12"/>
      <c r="D386" s="1"/>
      <c r="E386" s="1"/>
      <c r="F386" s="1"/>
      <c r="G386" s="1"/>
      <c r="H386" s="12"/>
      <c r="I386" s="1"/>
      <c r="J386" s="1"/>
      <c r="K386" s="1"/>
      <c r="L386" s="1"/>
      <c r="M386" s="1"/>
      <c r="N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</row>
    <row r="387" spans="2:38">
      <c r="B387" s="1"/>
      <c r="C387" s="12"/>
      <c r="D387" s="1"/>
      <c r="E387" s="1"/>
      <c r="F387" s="1"/>
      <c r="G387" s="1"/>
      <c r="H387" s="12"/>
      <c r="I387" s="1"/>
      <c r="J387" s="1"/>
      <c r="K387" s="1"/>
      <c r="L387" s="1"/>
      <c r="M387" s="1"/>
      <c r="N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</row>
    <row r="388" spans="2:38">
      <c r="B388" s="1"/>
      <c r="C388" s="12"/>
      <c r="D388" s="1"/>
      <c r="E388" s="1"/>
      <c r="F388" s="1"/>
      <c r="G388" s="1"/>
      <c r="H388" s="12"/>
      <c r="I388" s="1"/>
      <c r="J388" s="1"/>
      <c r="K388" s="1"/>
      <c r="L388" s="1"/>
      <c r="M388" s="1"/>
      <c r="N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</row>
    <row r="389" spans="2:38">
      <c r="B389" s="1"/>
      <c r="C389" s="12"/>
      <c r="D389" s="1"/>
      <c r="E389" s="1"/>
      <c r="F389" s="1"/>
      <c r="G389" s="1"/>
      <c r="H389" s="12"/>
      <c r="I389" s="1"/>
      <c r="J389" s="1"/>
      <c r="K389" s="1"/>
      <c r="L389" s="1"/>
      <c r="M389" s="1"/>
      <c r="N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</row>
    <row r="390" spans="2:38">
      <c r="B390" s="1"/>
      <c r="C390" s="12"/>
      <c r="D390" s="1"/>
      <c r="E390" s="1"/>
      <c r="F390" s="1"/>
      <c r="G390" s="1"/>
      <c r="H390" s="12"/>
      <c r="I390" s="1"/>
      <c r="J390" s="1"/>
      <c r="K390" s="1"/>
      <c r="L390" s="1"/>
      <c r="M390" s="1"/>
      <c r="N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</row>
    <row r="391" spans="2:38">
      <c r="B391" s="1"/>
      <c r="C391" s="12"/>
      <c r="D391" s="1"/>
      <c r="E391" s="1"/>
      <c r="F391" s="1"/>
      <c r="G391" s="1"/>
      <c r="H391" s="12"/>
      <c r="I391" s="1"/>
      <c r="J391" s="1"/>
      <c r="K391" s="1"/>
      <c r="L391" s="1"/>
      <c r="M391" s="1"/>
      <c r="N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</row>
    <row r="392" spans="2:38">
      <c r="B392" s="1"/>
      <c r="C392" s="12"/>
      <c r="D392" s="1"/>
      <c r="E392" s="1"/>
      <c r="F392" s="1"/>
      <c r="G392" s="1"/>
      <c r="H392" s="12"/>
      <c r="I392" s="1"/>
      <c r="J392" s="1"/>
      <c r="K392" s="1"/>
      <c r="L392" s="1"/>
      <c r="M392" s="1"/>
      <c r="N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</row>
    <row r="393" spans="2:38">
      <c r="B393" s="1"/>
      <c r="C393" s="12"/>
      <c r="D393" s="1"/>
      <c r="E393" s="1"/>
      <c r="F393" s="1"/>
      <c r="G393" s="1"/>
      <c r="H393" s="12"/>
      <c r="I393" s="1"/>
      <c r="J393" s="1"/>
      <c r="K393" s="1"/>
      <c r="L393" s="1"/>
      <c r="M393" s="1"/>
      <c r="N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spans="2:38">
      <c r="B394" s="1"/>
      <c r="C394" s="12"/>
      <c r="D394" s="1"/>
      <c r="E394" s="1"/>
      <c r="F394" s="1"/>
      <c r="G394" s="1"/>
      <c r="H394" s="12"/>
      <c r="I394" s="1"/>
      <c r="J394" s="1"/>
      <c r="K394" s="1"/>
      <c r="L394" s="1"/>
      <c r="M394" s="1"/>
      <c r="N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spans="2:38">
      <c r="B395" s="1"/>
      <c r="C395" s="12"/>
      <c r="D395" s="1"/>
      <c r="E395" s="1"/>
      <c r="F395" s="1"/>
      <c r="G395" s="1"/>
      <c r="H395" s="12"/>
      <c r="I395" s="1"/>
      <c r="J395" s="1"/>
      <c r="K395" s="1"/>
      <c r="L395" s="1"/>
      <c r="M395" s="1"/>
      <c r="N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spans="2:38">
      <c r="B396" s="1"/>
      <c r="C396" s="12"/>
      <c r="D396" s="1"/>
      <c r="E396" s="1"/>
      <c r="F396" s="1"/>
      <c r="G396" s="1"/>
      <c r="H396" s="12"/>
      <c r="I396" s="1"/>
      <c r="J396" s="1"/>
      <c r="K396" s="1"/>
      <c r="L396" s="1"/>
      <c r="M396" s="1"/>
      <c r="N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spans="2:38">
      <c r="B397" s="1"/>
      <c r="C397" s="12"/>
      <c r="D397" s="1"/>
      <c r="E397" s="1"/>
      <c r="F397" s="1"/>
      <c r="G397" s="1"/>
      <c r="H397" s="12"/>
      <c r="I397" s="1"/>
      <c r="J397" s="1"/>
      <c r="K397" s="1"/>
      <c r="L397" s="1"/>
      <c r="M397" s="1"/>
      <c r="N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</row>
    <row r="398" spans="2:38">
      <c r="B398" s="1"/>
      <c r="C398" s="12"/>
      <c r="D398" s="1"/>
      <c r="E398" s="1"/>
      <c r="F398" s="1"/>
      <c r="G398" s="1"/>
      <c r="H398" s="12"/>
      <c r="I398" s="1"/>
      <c r="J398" s="1"/>
      <c r="K398" s="1"/>
      <c r="L398" s="1"/>
      <c r="M398" s="1"/>
      <c r="N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</row>
    <row r="399" spans="2:38">
      <c r="B399" s="1"/>
      <c r="C399" s="12"/>
      <c r="D399" s="1"/>
      <c r="E399" s="1"/>
      <c r="F399" s="1"/>
      <c r="G399" s="1"/>
      <c r="H399" s="12"/>
      <c r="I399" s="1"/>
      <c r="J399" s="1"/>
      <c r="K399" s="1"/>
      <c r="L399" s="1"/>
      <c r="M399" s="1"/>
      <c r="N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</row>
    <row r="400" spans="2:38">
      <c r="B400" s="1"/>
      <c r="C400" s="12"/>
      <c r="D400" s="1"/>
      <c r="E400" s="1"/>
      <c r="F400" s="1"/>
      <c r="G400" s="1"/>
      <c r="H400" s="12"/>
      <c r="I400" s="1"/>
      <c r="J400" s="1"/>
      <c r="K400" s="1"/>
      <c r="L400" s="1"/>
      <c r="M400" s="1"/>
      <c r="N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</row>
    <row r="401" spans="2:38">
      <c r="B401" s="1"/>
      <c r="C401" s="12"/>
      <c r="D401" s="1"/>
      <c r="E401" s="1"/>
      <c r="F401" s="1"/>
      <c r="G401" s="1"/>
      <c r="H401" s="12"/>
      <c r="I401" s="1"/>
      <c r="J401" s="1"/>
      <c r="K401" s="1"/>
      <c r="L401" s="1"/>
      <c r="M401" s="1"/>
      <c r="N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</row>
    <row r="402" spans="2:38">
      <c r="B402" s="1"/>
      <c r="C402" s="12"/>
      <c r="D402" s="1"/>
      <c r="E402" s="1"/>
      <c r="F402" s="1"/>
      <c r="G402" s="1"/>
      <c r="H402" s="12"/>
      <c r="I402" s="1"/>
      <c r="J402" s="1"/>
      <c r="K402" s="1"/>
      <c r="L402" s="1"/>
      <c r="M402" s="1"/>
      <c r="N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</row>
    <row r="403" spans="2:38">
      <c r="B403" s="1"/>
      <c r="C403" s="12"/>
      <c r="D403" s="1"/>
      <c r="E403" s="1"/>
      <c r="F403" s="1"/>
      <c r="G403" s="1"/>
      <c r="H403" s="12"/>
      <c r="I403" s="1"/>
      <c r="J403" s="1"/>
      <c r="K403" s="1"/>
      <c r="L403" s="1"/>
      <c r="M403" s="1"/>
      <c r="N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spans="2:38">
      <c r="B404" s="1"/>
      <c r="C404" s="12"/>
      <c r="D404" s="1"/>
      <c r="E404" s="1"/>
      <c r="F404" s="1"/>
      <c r="G404" s="1"/>
      <c r="H404" s="12"/>
      <c r="I404" s="1"/>
      <c r="J404" s="1"/>
      <c r="K404" s="1"/>
      <c r="L404" s="1"/>
      <c r="M404" s="1"/>
      <c r="N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spans="2:38">
      <c r="B405" s="1"/>
      <c r="C405" s="12"/>
      <c r="D405" s="1"/>
      <c r="E405" s="1"/>
      <c r="F405" s="1"/>
      <c r="G405" s="1"/>
      <c r="H405" s="12"/>
      <c r="I405" s="1"/>
      <c r="J405" s="1"/>
      <c r="K405" s="1"/>
      <c r="L405" s="1"/>
      <c r="M405" s="1"/>
      <c r="N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spans="2:38">
      <c r="B406" s="1"/>
      <c r="C406" s="12"/>
      <c r="D406" s="1"/>
      <c r="E406" s="1"/>
      <c r="F406" s="1"/>
      <c r="G406" s="1"/>
      <c r="H406" s="12"/>
      <c r="I406" s="1"/>
      <c r="J406" s="1"/>
      <c r="K406" s="1"/>
      <c r="L406" s="1"/>
      <c r="M406" s="1"/>
      <c r="N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spans="2:38">
      <c r="B407" s="1"/>
      <c r="C407" s="12"/>
      <c r="D407" s="1"/>
      <c r="E407" s="1"/>
      <c r="F407" s="1"/>
      <c r="G407" s="1"/>
      <c r="H407" s="12"/>
      <c r="I407" s="1"/>
      <c r="J407" s="1"/>
      <c r="K407" s="1"/>
      <c r="L407" s="1"/>
      <c r="M407" s="1"/>
      <c r="N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</row>
    <row r="408" spans="2:38">
      <c r="B408" s="1"/>
      <c r="C408" s="12"/>
      <c r="D408" s="1"/>
      <c r="E408" s="1"/>
      <c r="F408" s="1"/>
      <c r="G408" s="1"/>
      <c r="H408" s="12"/>
      <c r="I408" s="1"/>
      <c r="J408" s="1"/>
      <c r="K408" s="1"/>
      <c r="L408" s="1"/>
      <c r="M408" s="1"/>
      <c r="N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</row>
    <row r="409" spans="2:38">
      <c r="B409" s="1"/>
      <c r="C409" s="12"/>
      <c r="D409" s="1"/>
      <c r="E409" s="1"/>
      <c r="F409" s="1"/>
      <c r="G409" s="1"/>
      <c r="H409" s="12"/>
      <c r="I409" s="1"/>
      <c r="J409" s="1"/>
      <c r="K409" s="1"/>
      <c r="L409" s="1"/>
      <c r="M409" s="1"/>
      <c r="N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</row>
    <row r="410" spans="2:38">
      <c r="B410" s="1"/>
      <c r="C410" s="12"/>
      <c r="D410" s="1"/>
      <c r="E410" s="1"/>
      <c r="F410" s="1"/>
      <c r="G410" s="1"/>
      <c r="H410" s="12"/>
      <c r="I410" s="1"/>
      <c r="J410" s="1"/>
      <c r="K410" s="1"/>
      <c r="L410" s="1"/>
      <c r="M410" s="1"/>
      <c r="N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</row>
    <row r="411" spans="2:38">
      <c r="B411" s="1"/>
      <c r="C411" s="12"/>
      <c r="D411" s="1"/>
      <c r="E411" s="1"/>
      <c r="F411" s="1"/>
      <c r="G411" s="1"/>
      <c r="H411" s="12"/>
      <c r="I411" s="1"/>
      <c r="J411" s="1"/>
      <c r="K411" s="1"/>
      <c r="L411" s="1"/>
      <c r="M411" s="1"/>
      <c r="N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</row>
    <row r="412" spans="2:38">
      <c r="B412" s="1"/>
      <c r="C412" s="12"/>
      <c r="D412" s="1"/>
      <c r="E412" s="1"/>
      <c r="F412" s="1"/>
      <c r="G412" s="1"/>
      <c r="H412" s="12"/>
      <c r="I412" s="1"/>
      <c r="J412" s="1"/>
      <c r="K412" s="1"/>
      <c r="L412" s="1"/>
      <c r="M412" s="1"/>
      <c r="N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</row>
    <row r="413" spans="2:38">
      <c r="B413" s="1"/>
      <c r="C413" s="12"/>
      <c r="D413" s="1"/>
      <c r="E413" s="1"/>
      <c r="F413" s="1"/>
      <c r="G413" s="1"/>
      <c r="H413" s="12"/>
      <c r="I413" s="1"/>
      <c r="J413" s="1"/>
      <c r="K413" s="1"/>
      <c r="L413" s="1"/>
      <c r="M413" s="1"/>
      <c r="N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</row>
    <row r="414" spans="2:38">
      <c r="B414" s="1"/>
      <c r="C414" s="12"/>
      <c r="D414" s="1"/>
      <c r="E414" s="1"/>
      <c r="F414" s="1"/>
      <c r="G414" s="1"/>
      <c r="H414" s="12"/>
      <c r="I414" s="1"/>
      <c r="J414" s="1"/>
      <c r="K414" s="1"/>
      <c r="L414" s="1"/>
      <c r="M414" s="1"/>
      <c r="N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</row>
    <row r="415" spans="2:38">
      <c r="B415" s="1"/>
      <c r="C415" s="12"/>
      <c r="D415" s="1"/>
      <c r="E415" s="1"/>
      <c r="F415" s="1"/>
      <c r="G415" s="1"/>
      <c r="H415" s="12"/>
      <c r="I415" s="1"/>
      <c r="J415" s="1"/>
      <c r="K415" s="1"/>
      <c r="L415" s="1"/>
      <c r="M415" s="1"/>
      <c r="N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</row>
    <row r="416" spans="2:38">
      <c r="B416" s="1"/>
      <c r="C416" s="12"/>
      <c r="D416" s="1"/>
      <c r="E416" s="1"/>
      <c r="F416" s="1"/>
      <c r="G416" s="1"/>
      <c r="H416" s="12"/>
      <c r="I416" s="1"/>
      <c r="J416" s="1"/>
      <c r="K416" s="1"/>
      <c r="L416" s="1"/>
      <c r="M416" s="1"/>
      <c r="N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</row>
    <row r="417" spans="2:38">
      <c r="B417" s="1"/>
      <c r="C417" s="12"/>
      <c r="D417" s="1"/>
      <c r="E417" s="1"/>
      <c r="F417" s="1"/>
      <c r="G417" s="1"/>
      <c r="H417" s="12"/>
      <c r="I417" s="1"/>
      <c r="J417" s="1"/>
      <c r="K417" s="1"/>
      <c r="L417" s="1"/>
      <c r="M417" s="1"/>
      <c r="N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</row>
    <row r="418" spans="2:38">
      <c r="B418" s="1"/>
      <c r="C418" s="12"/>
      <c r="D418" s="1"/>
      <c r="E418" s="1"/>
      <c r="F418" s="1"/>
      <c r="G418" s="1"/>
      <c r="H418" s="12"/>
      <c r="I418" s="1"/>
      <c r="J418" s="1"/>
      <c r="K418" s="1"/>
      <c r="L418" s="1"/>
      <c r="M418" s="1"/>
      <c r="N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</row>
    <row r="419" spans="2:38">
      <c r="B419" s="1"/>
      <c r="C419" s="12"/>
      <c r="D419" s="1"/>
      <c r="E419" s="1"/>
      <c r="F419" s="1"/>
      <c r="G419" s="1"/>
      <c r="H419" s="12"/>
      <c r="I419" s="1"/>
      <c r="J419" s="1"/>
      <c r="K419" s="1"/>
      <c r="L419" s="1"/>
      <c r="M419" s="1"/>
      <c r="N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</row>
    <row r="420" spans="2:38">
      <c r="B420" s="1"/>
      <c r="C420" s="12"/>
      <c r="D420" s="1"/>
      <c r="E420" s="1"/>
      <c r="F420" s="1"/>
      <c r="G420" s="1"/>
      <c r="H420" s="12"/>
      <c r="I420" s="1"/>
      <c r="J420" s="1"/>
      <c r="K420" s="1"/>
      <c r="L420" s="1"/>
      <c r="M420" s="1"/>
      <c r="N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</row>
    <row r="421" spans="2:38">
      <c r="B421" s="1"/>
      <c r="C421" s="12"/>
      <c r="D421" s="1"/>
      <c r="E421" s="1"/>
      <c r="F421" s="1"/>
      <c r="G421" s="1"/>
      <c r="H421" s="12"/>
      <c r="I421" s="1"/>
      <c r="J421" s="1"/>
      <c r="K421" s="1"/>
      <c r="L421" s="1"/>
      <c r="M421" s="1"/>
      <c r="N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</row>
    <row r="422" spans="2:38">
      <c r="B422" s="1"/>
      <c r="C422" s="12"/>
      <c r="D422" s="1"/>
      <c r="E422" s="1"/>
      <c r="F422" s="1"/>
      <c r="G422" s="1"/>
      <c r="H422" s="12"/>
      <c r="I422" s="1"/>
      <c r="J422" s="1"/>
      <c r="K422" s="1"/>
      <c r="L422" s="1"/>
      <c r="M422" s="1"/>
      <c r="N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  <row r="423" spans="2:38">
      <c r="B423" s="1"/>
      <c r="C423" s="12"/>
      <c r="D423" s="1"/>
      <c r="E423" s="1"/>
      <c r="F423" s="1"/>
      <c r="G423" s="1"/>
      <c r="H423" s="12"/>
      <c r="I423" s="1"/>
      <c r="J423" s="1"/>
      <c r="K423" s="1"/>
      <c r="L423" s="1"/>
      <c r="M423" s="1"/>
      <c r="N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</row>
    <row r="424" spans="2:38">
      <c r="B424" s="1"/>
      <c r="C424" s="12"/>
      <c r="D424" s="1"/>
      <c r="E424" s="1"/>
      <c r="F424" s="1"/>
      <c r="G424" s="1"/>
      <c r="H424" s="12"/>
      <c r="I424" s="1"/>
      <c r="J424" s="1"/>
      <c r="K424" s="1"/>
      <c r="L424" s="1"/>
      <c r="M424" s="1"/>
      <c r="N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spans="2:38">
      <c r="B425" s="1"/>
      <c r="C425" s="12"/>
      <c r="D425" s="1"/>
      <c r="E425" s="1"/>
      <c r="F425" s="1"/>
      <c r="G425" s="1"/>
      <c r="H425" s="12"/>
      <c r="I425" s="1"/>
      <c r="J425" s="1"/>
      <c r="K425" s="1"/>
      <c r="L425" s="1"/>
      <c r="M425" s="1"/>
      <c r="N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</row>
    <row r="426" spans="2:38">
      <c r="B426" s="1"/>
      <c r="C426" s="12"/>
      <c r="D426" s="1"/>
      <c r="E426" s="1"/>
      <c r="F426" s="1"/>
      <c r="G426" s="1"/>
      <c r="H426" s="12"/>
      <c r="I426" s="1"/>
      <c r="J426" s="1"/>
      <c r="K426" s="1"/>
      <c r="L426" s="1"/>
      <c r="M426" s="1"/>
      <c r="N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</row>
    <row r="427" spans="2:38">
      <c r="B427" s="1"/>
      <c r="C427" s="12"/>
      <c r="D427" s="1"/>
      <c r="E427" s="1"/>
      <c r="F427" s="1"/>
      <c r="G427" s="1"/>
      <c r="H427" s="12"/>
      <c r="I427" s="1"/>
      <c r="J427" s="1"/>
      <c r="K427" s="1"/>
      <c r="L427" s="1"/>
      <c r="M427" s="1"/>
      <c r="N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</row>
    <row r="428" spans="2:38">
      <c r="B428" s="1"/>
      <c r="C428" s="12"/>
      <c r="D428" s="1"/>
      <c r="E428" s="1"/>
      <c r="F428" s="1"/>
      <c r="G428" s="1"/>
      <c r="H428" s="12"/>
      <c r="I428" s="1"/>
      <c r="J428" s="1"/>
      <c r="K428" s="1"/>
      <c r="L428" s="1"/>
      <c r="M428" s="1"/>
      <c r="N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</row>
    <row r="429" spans="2:38">
      <c r="B429" s="1"/>
      <c r="C429" s="12"/>
      <c r="D429" s="1"/>
      <c r="E429" s="1"/>
      <c r="F429" s="1"/>
      <c r="G429" s="1"/>
      <c r="H429" s="12"/>
      <c r="I429" s="1"/>
      <c r="J429" s="1"/>
      <c r="K429" s="1"/>
      <c r="L429" s="1"/>
      <c r="M429" s="1"/>
      <c r="N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</row>
    <row r="430" spans="2:38">
      <c r="B430" s="1"/>
      <c r="C430" s="12"/>
      <c r="D430" s="1"/>
      <c r="E430" s="1"/>
      <c r="F430" s="1"/>
      <c r="G430" s="1"/>
      <c r="H430" s="12"/>
      <c r="I430" s="1"/>
      <c r="J430" s="1"/>
      <c r="K430" s="1"/>
      <c r="L430" s="1"/>
      <c r="M430" s="1"/>
      <c r="N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</row>
    <row r="431" spans="2:38">
      <c r="B431" s="1"/>
      <c r="C431" s="12"/>
      <c r="D431" s="1"/>
      <c r="E431" s="1"/>
      <c r="F431" s="1"/>
      <c r="G431" s="1"/>
      <c r="H431" s="12"/>
      <c r="I431" s="1"/>
      <c r="J431" s="1"/>
      <c r="K431" s="1"/>
      <c r="L431" s="1"/>
      <c r="M431" s="1"/>
      <c r="N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</row>
    <row r="432" spans="2:38">
      <c r="B432" s="1"/>
      <c r="C432" s="12"/>
      <c r="D432" s="1"/>
      <c r="E432" s="1"/>
      <c r="F432" s="1"/>
      <c r="G432" s="1"/>
      <c r="H432" s="12"/>
      <c r="I432" s="1"/>
      <c r="J432" s="1"/>
      <c r="K432" s="1"/>
      <c r="L432" s="1"/>
      <c r="M432" s="1"/>
      <c r="N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</row>
    <row r="433" spans="2:38">
      <c r="B433" s="1"/>
      <c r="C433" s="12"/>
      <c r="D433" s="1"/>
      <c r="E433" s="1"/>
      <c r="F433" s="1"/>
      <c r="G433" s="1"/>
      <c r="H433" s="12"/>
      <c r="I433" s="1"/>
      <c r="J433" s="1"/>
      <c r="K433" s="1"/>
      <c r="L433" s="1"/>
      <c r="M433" s="1"/>
      <c r="N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</row>
    <row r="434" spans="2:38">
      <c r="B434" s="1"/>
      <c r="C434" s="12"/>
      <c r="D434" s="1"/>
      <c r="E434" s="1"/>
      <c r="F434" s="1"/>
      <c r="G434" s="1"/>
      <c r="H434" s="12"/>
      <c r="I434" s="1"/>
      <c r="J434" s="1"/>
      <c r="K434" s="1"/>
      <c r="L434" s="1"/>
      <c r="M434" s="1"/>
      <c r="N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</row>
    <row r="435" spans="2:38">
      <c r="B435" s="1"/>
      <c r="C435" s="12"/>
      <c r="D435" s="1"/>
      <c r="E435" s="1"/>
      <c r="F435" s="1"/>
      <c r="G435" s="1"/>
      <c r="H435" s="12"/>
      <c r="I435" s="1"/>
      <c r="J435" s="1"/>
      <c r="K435" s="1"/>
      <c r="L435" s="1"/>
      <c r="M435" s="1"/>
      <c r="N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</row>
    <row r="436" spans="2:38">
      <c r="B436" s="1"/>
      <c r="C436" s="12"/>
      <c r="D436" s="1"/>
      <c r="E436" s="1"/>
      <c r="F436" s="1"/>
      <c r="G436" s="1"/>
      <c r="H436" s="12"/>
      <c r="I436" s="1"/>
      <c r="J436" s="1"/>
      <c r="K436" s="1"/>
      <c r="L436" s="1"/>
      <c r="M436" s="1"/>
      <c r="N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</row>
    <row r="437" spans="2:38">
      <c r="B437" s="1"/>
      <c r="C437" s="12"/>
      <c r="D437" s="1"/>
      <c r="E437" s="1"/>
      <c r="F437" s="1"/>
      <c r="G437" s="1"/>
      <c r="H437" s="12"/>
      <c r="I437" s="1"/>
      <c r="J437" s="1"/>
      <c r="K437" s="1"/>
      <c r="L437" s="1"/>
      <c r="M437" s="1"/>
      <c r="N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</row>
    <row r="438" spans="2:38">
      <c r="B438" s="1"/>
      <c r="C438" s="12"/>
      <c r="D438" s="1"/>
      <c r="E438" s="1"/>
      <c r="F438" s="1"/>
      <c r="G438" s="1"/>
      <c r="H438" s="12"/>
      <c r="I438" s="1"/>
      <c r="J438" s="1"/>
      <c r="K438" s="1"/>
      <c r="L438" s="1"/>
      <c r="M438" s="1"/>
      <c r="N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</row>
    <row r="439" spans="2:38">
      <c r="B439" s="1"/>
      <c r="C439" s="12"/>
      <c r="D439" s="1"/>
      <c r="E439" s="1"/>
      <c r="F439" s="1"/>
      <c r="G439" s="1"/>
      <c r="H439" s="12"/>
      <c r="I439" s="1"/>
      <c r="J439" s="1"/>
      <c r="K439" s="1"/>
      <c r="L439" s="1"/>
      <c r="M439" s="1"/>
      <c r="N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</row>
    <row r="440" spans="2:38">
      <c r="B440" s="1"/>
      <c r="C440" s="12"/>
      <c r="D440" s="1"/>
      <c r="E440" s="1"/>
      <c r="F440" s="1"/>
      <c r="G440" s="1"/>
      <c r="H440" s="12"/>
      <c r="I440" s="1"/>
      <c r="J440" s="1"/>
      <c r="K440" s="1"/>
      <c r="L440" s="1"/>
      <c r="M440" s="1"/>
      <c r="N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</row>
    <row r="441" spans="2:38">
      <c r="B441" s="1"/>
      <c r="C441" s="12"/>
      <c r="D441" s="1"/>
      <c r="E441" s="1"/>
      <c r="F441" s="1"/>
      <c r="G441" s="1"/>
      <c r="H441" s="12"/>
      <c r="I441" s="1"/>
      <c r="J441" s="1"/>
      <c r="K441" s="1"/>
      <c r="L441" s="1"/>
      <c r="M441" s="1"/>
      <c r="N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</row>
    <row r="442" spans="2:38">
      <c r="B442" s="1"/>
      <c r="C442" s="12"/>
      <c r="D442" s="1"/>
      <c r="E442" s="1"/>
      <c r="F442" s="1"/>
      <c r="G442" s="1"/>
      <c r="H442" s="12"/>
      <c r="I442" s="1"/>
      <c r="J442" s="1"/>
      <c r="K442" s="1"/>
      <c r="L442" s="1"/>
      <c r="M442" s="1"/>
      <c r="N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</row>
    <row r="443" spans="2:38">
      <c r="B443" s="1"/>
      <c r="C443" s="12"/>
      <c r="D443" s="1"/>
      <c r="E443" s="1"/>
      <c r="F443" s="1"/>
      <c r="G443" s="1"/>
      <c r="H443" s="12"/>
      <c r="I443" s="1"/>
      <c r="J443" s="1"/>
      <c r="K443" s="1"/>
      <c r="L443" s="1"/>
      <c r="M443" s="1"/>
      <c r="N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</row>
    <row r="444" spans="2:38">
      <c r="B444" s="1"/>
      <c r="C444" s="12"/>
      <c r="D444" s="1"/>
      <c r="E444" s="1"/>
      <c r="F444" s="1"/>
      <c r="G444" s="1"/>
      <c r="H444" s="12"/>
      <c r="I444" s="1"/>
      <c r="J444" s="1"/>
      <c r="K444" s="1"/>
      <c r="L444" s="1"/>
      <c r="M444" s="1"/>
      <c r="N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</row>
    <row r="445" spans="2:38">
      <c r="B445" s="1"/>
      <c r="C445" s="12"/>
      <c r="D445" s="1"/>
      <c r="E445" s="1"/>
      <c r="F445" s="1"/>
      <c r="G445" s="1"/>
      <c r="H445" s="12"/>
      <c r="I445" s="1"/>
      <c r="J445" s="1"/>
      <c r="K445" s="1"/>
      <c r="L445" s="1"/>
      <c r="M445" s="1"/>
      <c r="N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</row>
    <row r="446" spans="2:38">
      <c r="B446" s="1"/>
      <c r="C446" s="12"/>
      <c r="D446" s="1"/>
      <c r="E446" s="1"/>
      <c r="F446" s="1"/>
      <c r="G446" s="1"/>
      <c r="H446" s="12"/>
      <c r="I446" s="1"/>
      <c r="J446" s="1"/>
      <c r="K446" s="1"/>
      <c r="L446" s="1"/>
      <c r="M446" s="1"/>
      <c r="N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</row>
    <row r="447" spans="2:38">
      <c r="B447" s="1"/>
      <c r="C447" s="12"/>
      <c r="D447" s="1"/>
      <c r="E447" s="1"/>
      <c r="F447" s="1"/>
      <c r="G447" s="1"/>
      <c r="H447" s="12"/>
      <c r="I447" s="1"/>
      <c r="J447" s="1"/>
      <c r="K447" s="1"/>
      <c r="L447" s="1"/>
      <c r="M447" s="1"/>
      <c r="N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</row>
    <row r="448" spans="2:38">
      <c r="B448" s="1"/>
      <c r="C448" s="12"/>
      <c r="D448" s="1"/>
      <c r="E448" s="1"/>
      <c r="F448" s="1"/>
      <c r="G448" s="1"/>
      <c r="H448" s="12"/>
      <c r="I448" s="1"/>
      <c r="J448" s="1"/>
      <c r="K448" s="1"/>
      <c r="L448" s="1"/>
      <c r="M448" s="1"/>
      <c r="N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</row>
    <row r="449" spans="2:38">
      <c r="B449" s="1"/>
      <c r="C449" s="12"/>
      <c r="D449" s="1"/>
      <c r="E449" s="1"/>
      <c r="F449" s="1"/>
      <c r="G449" s="1"/>
      <c r="H449" s="12"/>
      <c r="I449" s="1"/>
      <c r="J449" s="1"/>
      <c r="K449" s="1"/>
      <c r="L449" s="1"/>
      <c r="M449" s="1"/>
      <c r="N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</row>
    <row r="450" spans="2:38">
      <c r="B450" s="1"/>
      <c r="C450" s="12"/>
      <c r="D450" s="1"/>
      <c r="E450" s="1"/>
      <c r="F450" s="1"/>
      <c r="G450" s="1"/>
      <c r="H450" s="12"/>
      <c r="I450" s="1"/>
      <c r="J450" s="1"/>
      <c r="K450" s="1"/>
      <c r="L450" s="1"/>
      <c r="M450" s="1"/>
      <c r="N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</row>
    <row r="451" spans="2:38">
      <c r="B451" s="1"/>
      <c r="C451" s="12"/>
      <c r="D451" s="1"/>
      <c r="E451" s="1"/>
      <c r="F451" s="1"/>
      <c r="G451" s="1"/>
      <c r="H451" s="12"/>
      <c r="I451" s="1"/>
      <c r="J451" s="1"/>
      <c r="K451" s="1"/>
      <c r="L451" s="1"/>
      <c r="M451" s="1"/>
      <c r="N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</row>
    <row r="452" spans="2:38">
      <c r="B452" s="1"/>
      <c r="C452" s="12"/>
      <c r="D452" s="1"/>
      <c r="E452" s="1"/>
      <c r="F452" s="1"/>
      <c r="G452" s="1"/>
      <c r="H452" s="12"/>
      <c r="I452" s="1"/>
      <c r="J452" s="1"/>
      <c r="K452" s="1"/>
      <c r="L452" s="1"/>
      <c r="M452" s="1"/>
      <c r="N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</row>
    <row r="453" spans="2:38">
      <c r="B453" s="1"/>
      <c r="C453" s="12"/>
      <c r="D453" s="1"/>
      <c r="E453" s="1"/>
      <c r="F453" s="1"/>
      <c r="G453" s="1"/>
      <c r="H453" s="12"/>
      <c r="I453" s="1"/>
      <c r="J453" s="1"/>
      <c r="K453" s="1"/>
      <c r="L453" s="1"/>
      <c r="M453" s="1"/>
      <c r="N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</row>
    <row r="454" spans="2:38">
      <c r="B454" s="1"/>
      <c r="C454" s="12"/>
      <c r="D454" s="1"/>
      <c r="E454" s="1"/>
      <c r="F454" s="1"/>
      <c r="G454" s="1"/>
      <c r="H454" s="12"/>
      <c r="I454" s="1"/>
      <c r="J454" s="1"/>
      <c r="K454" s="1"/>
      <c r="L454" s="1"/>
      <c r="M454" s="1"/>
      <c r="N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</row>
    <row r="455" spans="2:38">
      <c r="B455" s="1"/>
      <c r="C455" s="12"/>
      <c r="D455" s="1"/>
      <c r="E455" s="1"/>
      <c r="F455" s="1"/>
      <c r="G455" s="1"/>
      <c r="H455" s="12"/>
      <c r="I455" s="1"/>
      <c r="J455" s="1"/>
      <c r="K455" s="1"/>
      <c r="L455" s="1"/>
      <c r="M455" s="1"/>
      <c r="N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</row>
    <row r="456" spans="2:38">
      <c r="B456" s="1"/>
      <c r="C456" s="12"/>
      <c r="D456" s="1"/>
      <c r="E456" s="1"/>
      <c r="F456" s="1"/>
      <c r="G456" s="1"/>
      <c r="H456" s="12"/>
      <c r="I456" s="1"/>
      <c r="J456" s="1"/>
      <c r="K456" s="1"/>
      <c r="L456" s="1"/>
      <c r="M456" s="1"/>
      <c r="N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</row>
    <row r="457" spans="2:38">
      <c r="B457" s="1"/>
      <c r="C457" s="12"/>
      <c r="D457" s="1"/>
      <c r="E457" s="1"/>
      <c r="F457" s="1"/>
      <c r="G457" s="1"/>
      <c r="H457" s="12"/>
      <c r="I457" s="1"/>
      <c r="J457" s="1"/>
      <c r="K457" s="1"/>
      <c r="L457" s="1"/>
      <c r="M457" s="1"/>
      <c r="N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</row>
    <row r="458" spans="2:38">
      <c r="B458" s="1"/>
      <c r="C458" s="12"/>
      <c r="D458" s="1"/>
      <c r="E458" s="1"/>
      <c r="F458" s="1"/>
      <c r="G458" s="1"/>
      <c r="H458" s="12"/>
      <c r="I458" s="1"/>
      <c r="J458" s="1"/>
      <c r="K458" s="1"/>
      <c r="L458" s="1"/>
      <c r="M458" s="1"/>
      <c r="N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</row>
    <row r="459" spans="2:38">
      <c r="B459" s="1"/>
      <c r="C459" s="12"/>
      <c r="D459" s="1"/>
      <c r="E459" s="1"/>
      <c r="F459" s="1"/>
      <c r="G459" s="1"/>
      <c r="H459" s="12"/>
      <c r="I459" s="1"/>
      <c r="J459" s="1"/>
      <c r="K459" s="1"/>
      <c r="L459" s="1"/>
      <c r="M459" s="1"/>
      <c r="N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</row>
    <row r="460" spans="2:38">
      <c r="B460" s="1"/>
      <c r="C460" s="12"/>
      <c r="D460" s="1"/>
      <c r="E460" s="1"/>
      <c r="F460" s="1"/>
      <c r="G460" s="1"/>
      <c r="H460" s="12"/>
      <c r="I460" s="1"/>
      <c r="J460" s="1"/>
      <c r="K460" s="1"/>
      <c r="L460" s="1"/>
      <c r="M460" s="1"/>
      <c r="N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</row>
    <row r="461" spans="2:38">
      <c r="B461" s="1"/>
      <c r="C461" s="12"/>
      <c r="D461" s="1"/>
      <c r="E461" s="1"/>
      <c r="F461" s="1"/>
      <c r="G461" s="1"/>
      <c r="H461" s="12"/>
      <c r="I461" s="1"/>
      <c r="J461" s="1"/>
      <c r="K461" s="1"/>
      <c r="L461" s="1"/>
      <c r="M461" s="1"/>
      <c r="N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</row>
    <row r="462" spans="2:38">
      <c r="B462" s="1"/>
      <c r="C462" s="12"/>
      <c r="D462" s="1"/>
      <c r="E462" s="1"/>
      <c r="F462" s="1"/>
      <c r="G462" s="1"/>
      <c r="H462" s="12"/>
      <c r="I462" s="1"/>
      <c r="J462" s="1"/>
      <c r="K462" s="1"/>
      <c r="L462" s="1"/>
      <c r="M462" s="1"/>
      <c r="N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</row>
    <row r="463" spans="2:38">
      <c r="B463" s="1"/>
      <c r="C463" s="12"/>
      <c r="D463" s="1"/>
      <c r="E463" s="1"/>
      <c r="F463" s="1"/>
      <c r="G463" s="1"/>
      <c r="H463" s="12"/>
      <c r="I463" s="1"/>
      <c r="J463" s="1"/>
      <c r="K463" s="1"/>
      <c r="L463" s="1"/>
      <c r="M463" s="1"/>
      <c r="N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</row>
    <row r="464" spans="2:38">
      <c r="B464" s="1"/>
      <c r="C464" s="12"/>
      <c r="D464" s="1"/>
      <c r="E464" s="1"/>
      <c r="F464" s="1"/>
      <c r="G464" s="1"/>
      <c r="H464" s="12"/>
      <c r="I464" s="1"/>
      <c r="J464" s="1"/>
      <c r="K464" s="1"/>
      <c r="L464" s="1"/>
      <c r="M464" s="1"/>
      <c r="N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</row>
    <row r="465" spans="2:38">
      <c r="B465" s="1"/>
      <c r="C465" s="12"/>
      <c r="D465" s="1"/>
      <c r="E465" s="1"/>
      <c r="F465" s="1"/>
      <c r="G465" s="1"/>
      <c r="H465" s="12"/>
      <c r="I465" s="1"/>
      <c r="J465" s="1"/>
      <c r="K465" s="1"/>
      <c r="L465" s="1"/>
      <c r="M465" s="1"/>
      <c r="N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</row>
    <row r="466" spans="2:38">
      <c r="B466" s="1"/>
      <c r="C466" s="12"/>
      <c r="D466" s="1"/>
      <c r="E466" s="1"/>
      <c r="F466" s="1"/>
      <c r="G466" s="1"/>
      <c r="H466" s="12"/>
      <c r="I466" s="1"/>
      <c r="J466" s="1"/>
      <c r="K466" s="1"/>
      <c r="L466" s="1"/>
      <c r="M466" s="1"/>
      <c r="N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</row>
    <row r="467" spans="2:38">
      <c r="B467" s="1"/>
      <c r="C467" s="12"/>
      <c r="D467" s="1"/>
      <c r="E467" s="1"/>
      <c r="F467" s="1"/>
      <c r="G467" s="1"/>
      <c r="H467" s="12"/>
      <c r="I467" s="1"/>
      <c r="J467" s="1"/>
      <c r="K467" s="1"/>
      <c r="L467" s="1"/>
      <c r="M467" s="1"/>
      <c r="N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</row>
    <row r="468" spans="2:38">
      <c r="B468" s="1"/>
      <c r="C468" s="12"/>
      <c r="D468" s="1"/>
      <c r="E468" s="1"/>
      <c r="F468" s="1"/>
      <c r="G468" s="1"/>
      <c r="H468" s="12"/>
      <c r="I468" s="1"/>
      <c r="J468" s="1"/>
      <c r="K468" s="1"/>
      <c r="L468" s="1"/>
      <c r="M468" s="1"/>
      <c r="N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</row>
    <row r="469" spans="2:38">
      <c r="B469" s="1"/>
      <c r="C469" s="12"/>
      <c r="D469" s="1"/>
      <c r="E469" s="1"/>
      <c r="F469" s="1"/>
      <c r="G469" s="1"/>
      <c r="H469" s="12"/>
      <c r="I469" s="1"/>
      <c r="J469" s="1"/>
      <c r="K469" s="1"/>
      <c r="L469" s="1"/>
      <c r="M469" s="1"/>
      <c r="N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</row>
    <row r="470" spans="2:38">
      <c r="B470" s="1"/>
      <c r="C470" s="12"/>
      <c r="D470" s="1"/>
      <c r="E470" s="1"/>
      <c r="F470" s="1"/>
      <c r="G470" s="1"/>
      <c r="H470" s="12"/>
      <c r="I470" s="1"/>
      <c r="J470" s="1"/>
      <c r="K470" s="1"/>
      <c r="L470" s="1"/>
      <c r="M470" s="1"/>
      <c r="N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</row>
    <row r="471" spans="2:38">
      <c r="B471" s="1"/>
      <c r="C471" s="12"/>
      <c r="D471" s="1"/>
      <c r="E471" s="1"/>
      <c r="F471" s="1"/>
      <c r="G471" s="1"/>
      <c r="H471" s="12"/>
      <c r="I471" s="1"/>
      <c r="J471" s="1"/>
      <c r="K471" s="1"/>
      <c r="L471" s="1"/>
      <c r="M471" s="1"/>
      <c r="N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</row>
    <row r="472" spans="2:38">
      <c r="B472" s="1"/>
      <c r="C472" s="12"/>
      <c r="D472" s="1"/>
      <c r="E472" s="1"/>
      <c r="F472" s="1"/>
      <c r="G472" s="1"/>
      <c r="H472" s="12"/>
      <c r="I472" s="1"/>
      <c r="J472" s="1"/>
      <c r="K472" s="1"/>
      <c r="L472" s="1"/>
      <c r="M472" s="1"/>
      <c r="N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</row>
    <row r="473" spans="2:38">
      <c r="B473" s="1"/>
      <c r="C473" s="12"/>
      <c r="D473" s="1"/>
      <c r="E473" s="1"/>
      <c r="F473" s="1"/>
      <c r="G473" s="1"/>
      <c r="H473" s="12"/>
      <c r="I473" s="1"/>
      <c r="J473" s="1"/>
      <c r="K473" s="1"/>
      <c r="L473" s="1"/>
      <c r="M473" s="1"/>
      <c r="N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</row>
    <row r="474" spans="2:38">
      <c r="B474" s="1"/>
      <c r="C474" s="12"/>
      <c r="D474" s="1"/>
      <c r="E474" s="1"/>
      <c r="F474" s="1"/>
      <c r="G474" s="1"/>
      <c r="H474" s="12"/>
      <c r="I474" s="1"/>
      <c r="J474" s="1"/>
      <c r="K474" s="1"/>
      <c r="L474" s="1"/>
      <c r="M474" s="1"/>
      <c r="N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</row>
    <row r="475" spans="2:38">
      <c r="B475" s="1"/>
      <c r="C475" s="12"/>
      <c r="D475" s="1"/>
      <c r="E475" s="1"/>
      <c r="F475" s="1"/>
      <c r="G475" s="1"/>
      <c r="H475" s="12"/>
      <c r="I475" s="1"/>
      <c r="J475" s="1"/>
      <c r="K475" s="1"/>
      <c r="L475" s="1"/>
      <c r="M475" s="1"/>
      <c r="N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</row>
    <row r="476" spans="2:38">
      <c r="B476" s="1"/>
      <c r="C476" s="12"/>
      <c r="D476" s="1"/>
      <c r="E476" s="1"/>
      <c r="F476" s="1"/>
      <c r="G476" s="1"/>
      <c r="H476" s="12"/>
      <c r="I476" s="1"/>
      <c r="J476" s="1"/>
      <c r="K476" s="1"/>
      <c r="L476" s="1"/>
      <c r="M476" s="1"/>
      <c r="N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</row>
    <row r="477" spans="2:38">
      <c r="B477" s="1"/>
      <c r="C477" s="12"/>
      <c r="D477" s="1"/>
      <c r="E477" s="1"/>
      <c r="F477" s="1"/>
      <c r="G477" s="1"/>
      <c r="H477" s="12"/>
      <c r="I477" s="1"/>
      <c r="J477" s="1"/>
      <c r="K477" s="1"/>
      <c r="L477" s="1"/>
      <c r="M477" s="1"/>
      <c r="N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</row>
    <row r="478" spans="2:38">
      <c r="B478" s="1"/>
      <c r="C478" s="12"/>
      <c r="D478" s="1"/>
      <c r="E478" s="1"/>
      <c r="F478" s="1"/>
      <c r="G478" s="1"/>
      <c r="H478" s="12"/>
      <c r="I478" s="1"/>
      <c r="J478" s="1"/>
      <c r="K478" s="1"/>
      <c r="L478" s="1"/>
      <c r="M478" s="1"/>
      <c r="N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</row>
    <row r="479" spans="2:38">
      <c r="B479" s="1"/>
      <c r="C479" s="12"/>
      <c r="D479" s="1"/>
      <c r="E479" s="1"/>
      <c r="F479" s="1"/>
      <c r="G479" s="1"/>
      <c r="H479" s="12"/>
      <c r="I479" s="1"/>
      <c r="J479" s="1"/>
      <c r="K479" s="1"/>
      <c r="L479" s="1"/>
      <c r="M479" s="1"/>
      <c r="N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</row>
    <row r="480" spans="2:38">
      <c r="B480" s="1"/>
      <c r="C480" s="12"/>
      <c r="D480" s="1"/>
      <c r="E480" s="1"/>
      <c r="F480" s="1"/>
      <c r="G480" s="1"/>
      <c r="H480" s="12"/>
      <c r="I480" s="1"/>
      <c r="J480" s="1"/>
      <c r="K480" s="1"/>
      <c r="L480" s="1"/>
      <c r="M480" s="1"/>
      <c r="N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</row>
    <row r="481" spans="2:38">
      <c r="B481" s="1"/>
      <c r="C481" s="12"/>
      <c r="D481" s="1"/>
      <c r="E481" s="1"/>
      <c r="F481" s="1"/>
      <c r="G481" s="1"/>
      <c r="H481" s="12"/>
      <c r="I481" s="1"/>
      <c r="J481" s="1"/>
      <c r="K481" s="1"/>
      <c r="L481" s="1"/>
      <c r="M481" s="1"/>
      <c r="N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</row>
    <row r="482" spans="2:38">
      <c r="B482" s="1"/>
      <c r="C482" s="12"/>
      <c r="D482" s="1"/>
      <c r="E482" s="1"/>
      <c r="F482" s="1"/>
      <c r="G482" s="1"/>
      <c r="H482" s="12"/>
      <c r="I482" s="1"/>
      <c r="J482" s="1"/>
      <c r="K482" s="1"/>
      <c r="L482" s="1"/>
      <c r="M482" s="1"/>
      <c r="N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</row>
    <row r="483" spans="2:38">
      <c r="B483" s="1"/>
      <c r="C483" s="12"/>
      <c r="D483" s="1"/>
      <c r="E483" s="1"/>
      <c r="F483" s="1"/>
      <c r="G483" s="1"/>
      <c r="H483" s="12"/>
      <c r="I483" s="1"/>
      <c r="J483" s="1"/>
      <c r="K483" s="1"/>
      <c r="L483" s="1"/>
      <c r="M483" s="1"/>
      <c r="N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</row>
    <row r="484" spans="2:38">
      <c r="B484" s="1"/>
      <c r="C484" s="12"/>
      <c r="D484" s="1"/>
      <c r="E484" s="1"/>
      <c r="F484" s="1"/>
      <c r="G484" s="1"/>
      <c r="H484" s="12"/>
      <c r="I484" s="1"/>
      <c r="J484" s="1"/>
      <c r="K484" s="1"/>
      <c r="L484" s="1"/>
      <c r="M484" s="1"/>
      <c r="N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</row>
    <row r="485" spans="2:38">
      <c r="B485" s="1"/>
      <c r="C485" s="12"/>
      <c r="D485" s="1"/>
      <c r="E485" s="1"/>
      <c r="F485" s="1"/>
      <c r="G485" s="1"/>
      <c r="H485" s="12"/>
      <c r="I485" s="1"/>
      <c r="J485" s="1"/>
      <c r="K485" s="1"/>
      <c r="L485" s="1"/>
      <c r="M485" s="1"/>
      <c r="N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</row>
    <row r="486" spans="2:38">
      <c r="B486" s="1"/>
      <c r="C486" s="12"/>
      <c r="D486" s="1"/>
      <c r="E486" s="1"/>
      <c r="F486" s="1"/>
      <c r="G486" s="1"/>
      <c r="H486" s="12"/>
      <c r="I486" s="1"/>
      <c r="J486" s="1"/>
      <c r="K486" s="1"/>
      <c r="L486" s="1"/>
      <c r="M486" s="1"/>
      <c r="N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</row>
    <row r="487" spans="2:38">
      <c r="B487" s="1"/>
      <c r="C487" s="12"/>
      <c r="D487" s="1"/>
      <c r="E487" s="1"/>
      <c r="F487" s="1"/>
      <c r="G487" s="1"/>
      <c r="H487" s="12"/>
      <c r="I487" s="1"/>
      <c r="J487" s="1"/>
      <c r="K487" s="1"/>
      <c r="L487" s="1"/>
      <c r="M487" s="1"/>
      <c r="N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</row>
    <row r="488" spans="2:38">
      <c r="B488" s="1"/>
      <c r="C488" s="12"/>
      <c r="D488" s="1"/>
      <c r="E488" s="1"/>
      <c r="F488" s="1"/>
      <c r="G488" s="1"/>
      <c r="H488" s="12"/>
      <c r="I488" s="1"/>
      <c r="J488" s="1"/>
      <c r="K488" s="1"/>
      <c r="L488" s="1"/>
      <c r="M488" s="1"/>
      <c r="N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</row>
    <row r="489" spans="2:38">
      <c r="B489" s="1"/>
      <c r="C489" s="12"/>
      <c r="D489" s="1"/>
      <c r="E489" s="1"/>
      <c r="F489" s="1"/>
      <c r="G489" s="1"/>
      <c r="H489" s="12"/>
      <c r="I489" s="1"/>
      <c r="J489" s="1"/>
      <c r="K489" s="1"/>
      <c r="L489" s="1"/>
      <c r="M489" s="1"/>
      <c r="N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</row>
    <row r="490" spans="2:38">
      <c r="B490" s="1"/>
      <c r="C490" s="12"/>
      <c r="D490" s="1"/>
      <c r="E490" s="1"/>
      <c r="F490" s="1"/>
      <c r="G490" s="1"/>
      <c r="H490" s="12"/>
      <c r="I490" s="1"/>
      <c r="J490" s="1"/>
      <c r="K490" s="1"/>
      <c r="L490" s="1"/>
      <c r="M490" s="1"/>
      <c r="N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</row>
    <row r="491" spans="2:38">
      <c r="B491" s="1"/>
      <c r="C491" s="12"/>
      <c r="D491" s="1"/>
      <c r="E491" s="1"/>
      <c r="F491" s="1"/>
      <c r="G491" s="1"/>
      <c r="H491" s="12"/>
      <c r="I491" s="1"/>
      <c r="J491" s="1"/>
      <c r="K491" s="1"/>
      <c r="L491" s="1"/>
      <c r="M491" s="1"/>
      <c r="N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</row>
    <row r="492" spans="2:38">
      <c r="B492" s="1"/>
      <c r="C492" s="12"/>
      <c r="D492" s="1"/>
      <c r="E492" s="1"/>
      <c r="F492" s="1"/>
      <c r="G492" s="1"/>
      <c r="H492" s="12"/>
      <c r="I492" s="1"/>
      <c r="J492" s="1"/>
      <c r="K492" s="1"/>
      <c r="L492" s="1"/>
      <c r="M492" s="1"/>
      <c r="N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</row>
    <row r="493" spans="2:38">
      <c r="B493" s="1"/>
      <c r="C493" s="12"/>
      <c r="D493" s="1"/>
      <c r="E493" s="1"/>
      <c r="F493" s="1"/>
      <c r="G493" s="1"/>
      <c r="H493" s="12"/>
      <c r="I493" s="1"/>
      <c r="J493" s="1"/>
      <c r="K493" s="1"/>
      <c r="L493" s="1"/>
      <c r="M493" s="1"/>
      <c r="N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</row>
    <row r="494" spans="2:38">
      <c r="B494" s="1"/>
      <c r="C494" s="12"/>
      <c r="D494" s="1"/>
      <c r="E494" s="1"/>
      <c r="F494" s="1"/>
      <c r="G494" s="1"/>
      <c r="H494" s="12"/>
      <c r="I494" s="1"/>
      <c r="J494" s="1"/>
      <c r="K494" s="1"/>
      <c r="L494" s="1"/>
      <c r="M494" s="1"/>
      <c r="N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</row>
    <row r="495" spans="2:38">
      <c r="B495" s="1"/>
      <c r="C495" s="12"/>
      <c r="D495" s="1"/>
      <c r="E495" s="1"/>
      <c r="F495" s="1"/>
      <c r="G495" s="1"/>
      <c r="H495" s="12"/>
      <c r="I495" s="1"/>
      <c r="J495" s="1"/>
      <c r="K495" s="1"/>
      <c r="L495" s="1"/>
      <c r="M495" s="1"/>
      <c r="N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</row>
    <row r="496" spans="2:38">
      <c r="B496" s="1"/>
      <c r="C496" s="12"/>
      <c r="D496" s="1"/>
      <c r="E496" s="1"/>
      <c r="F496" s="1"/>
      <c r="G496" s="1"/>
      <c r="H496" s="12"/>
      <c r="I496" s="1"/>
      <c r="J496" s="1"/>
      <c r="K496" s="1"/>
      <c r="L496" s="1"/>
      <c r="M496" s="1"/>
      <c r="N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</row>
    <row r="497" spans="2:38">
      <c r="B497" s="1"/>
      <c r="C497" s="12"/>
      <c r="D497" s="1"/>
      <c r="E497" s="1"/>
      <c r="F497" s="1"/>
      <c r="G497" s="1"/>
      <c r="H497" s="12"/>
      <c r="I497" s="1"/>
      <c r="J497" s="1"/>
      <c r="K497" s="1"/>
      <c r="L497" s="1"/>
      <c r="M497" s="1"/>
      <c r="N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</row>
    <row r="498" spans="2:38">
      <c r="B498" s="1"/>
      <c r="C498" s="12"/>
      <c r="D498" s="1"/>
      <c r="E498" s="1"/>
      <c r="F498" s="1"/>
      <c r="G498" s="1"/>
      <c r="H498" s="12"/>
      <c r="I498" s="1"/>
      <c r="J498" s="1"/>
      <c r="K498" s="1"/>
      <c r="L498" s="1"/>
      <c r="M498" s="1"/>
      <c r="N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</row>
    <row r="499" spans="2:38">
      <c r="B499" s="1"/>
      <c r="C499" s="12"/>
      <c r="D499" s="1"/>
      <c r="E499" s="1"/>
      <c r="F499" s="1"/>
      <c r="G499" s="1"/>
      <c r="H499" s="12"/>
      <c r="I499" s="1"/>
      <c r="J499" s="1"/>
      <c r="K499" s="1"/>
      <c r="L499" s="1"/>
      <c r="M499" s="1"/>
      <c r="N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</row>
    <row r="500" spans="2:38">
      <c r="B500" s="1"/>
      <c r="C500" s="12"/>
      <c r="D500" s="1"/>
      <c r="E500" s="1"/>
      <c r="F500" s="1"/>
      <c r="G500" s="1"/>
      <c r="H500" s="12"/>
      <c r="I500" s="1"/>
      <c r="J500" s="1"/>
      <c r="K500" s="1"/>
      <c r="L500" s="1"/>
      <c r="M500" s="1"/>
      <c r="N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</row>
    <row r="501" spans="2:38">
      <c r="B501" s="1"/>
      <c r="C501" s="12"/>
      <c r="D501" s="1"/>
      <c r="E501" s="1"/>
      <c r="F501" s="1"/>
      <c r="G501" s="1"/>
      <c r="H501" s="12"/>
      <c r="I501" s="1"/>
      <c r="J501" s="1"/>
      <c r="K501" s="1"/>
      <c r="L501" s="1"/>
      <c r="M501" s="1"/>
      <c r="N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</row>
    <row r="502" spans="2:38">
      <c r="B502" s="1"/>
      <c r="C502" s="12"/>
      <c r="D502" s="1"/>
      <c r="E502" s="1"/>
      <c r="F502" s="1"/>
      <c r="G502" s="1"/>
      <c r="H502" s="12"/>
      <c r="I502" s="1"/>
      <c r="J502" s="1"/>
      <c r="K502" s="1"/>
      <c r="L502" s="1"/>
      <c r="M502" s="1"/>
      <c r="N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</row>
    <row r="503" spans="2:38">
      <c r="B503" s="1"/>
      <c r="C503" s="12"/>
      <c r="D503" s="1"/>
      <c r="E503" s="1"/>
      <c r="F503" s="1"/>
      <c r="G503" s="1"/>
      <c r="H503" s="12"/>
      <c r="I503" s="1"/>
      <c r="J503" s="1"/>
      <c r="K503" s="1"/>
      <c r="L503" s="1"/>
      <c r="M503" s="1"/>
      <c r="N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</row>
    <row r="504" spans="2:38">
      <c r="B504" s="1"/>
      <c r="C504" s="12"/>
      <c r="D504" s="1"/>
      <c r="E504" s="1"/>
      <c r="F504" s="1"/>
      <c r="G504" s="1"/>
      <c r="H504" s="12"/>
      <c r="I504" s="1"/>
      <c r="J504" s="1"/>
      <c r="K504" s="1"/>
      <c r="L504" s="1"/>
      <c r="M504" s="1"/>
      <c r="N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</row>
    <row r="505" spans="2:38">
      <c r="B505" s="1"/>
      <c r="C505" s="12"/>
      <c r="D505" s="1"/>
      <c r="E505" s="1"/>
      <c r="F505" s="1"/>
      <c r="G505" s="1"/>
      <c r="H505" s="12"/>
      <c r="I505" s="1"/>
      <c r="J505" s="1"/>
      <c r="K505" s="1"/>
      <c r="L505" s="1"/>
      <c r="M505" s="1"/>
      <c r="N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</row>
    <row r="506" spans="2:38">
      <c r="B506" s="1"/>
      <c r="C506" s="12"/>
      <c r="D506" s="1"/>
      <c r="E506" s="1"/>
      <c r="F506" s="1"/>
      <c r="G506" s="1"/>
      <c r="H506" s="12"/>
      <c r="I506" s="1"/>
      <c r="J506" s="1"/>
      <c r="K506" s="1"/>
      <c r="L506" s="1"/>
      <c r="M506" s="1"/>
      <c r="N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</row>
    <row r="507" spans="2:38">
      <c r="B507" s="1"/>
      <c r="C507" s="12"/>
      <c r="D507" s="1"/>
      <c r="E507" s="1"/>
      <c r="F507" s="1"/>
      <c r="G507" s="1"/>
      <c r="H507" s="12"/>
      <c r="I507" s="1"/>
      <c r="J507" s="1"/>
      <c r="K507" s="1"/>
      <c r="L507" s="1"/>
      <c r="M507" s="1"/>
      <c r="N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</row>
    <row r="508" spans="2:38">
      <c r="B508" s="1"/>
      <c r="C508" s="12"/>
      <c r="D508" s="1"/>
      <c r="E508" s="1"/>
      <c r="F508" s="1"/>
      <c r="G508" s="1"/>
      <c r="H508" s="12"/>
      <c r="I508" s="1"/>
      <c r="J508" s="1"/>
      <c r="K508" s="1"/>
      <c r="L508" s="1"/>
      <c r="M508" s="1"/>
      <c r="N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</row>
    <row r="509" spans="2:38">
      <c r="B509" s="1"/>
      <c r="C509" s="12"/>
      <c r="D509" s="1"/>
      <c r="E509" s="1"/>
      <c r="F509" s="1"/>
      <c r="G509" s="1"/>
      <c r="H509" s="12"/>
      <c r="I509" s="1"/>
      <c r="J509" s="1"/>
      <c r="K509" s="1"/>
      <c r="L509" s="1"/>
      <c r="M509" s="1"/>
      <c r="N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</row>
    <row r="510" spans="2:38">
      <c r="B510" s="1"/>
      <c r="C510" s="12"/>
      <c r="D510" s="1"/>
      <c r="E510" s="1"/>
      <c r="F510" s="1"/>
      <c r="G510" s="1"/>
      <c r="H510" s="12"/>
      <c r="I510" s="1"/>
      <c r="J510" s="1"/>
      <c r="K510" s="1"/>
      <c r="L510" s="1"/>
      <c r="M510" s="1"/>
      <c r="N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</row>
    <row r="511" spans="2:38">
      <c r="B511" s="1"/>
      <c r="C511" s="12"/>
      <c r="D511" s="1"/>
      <c r="E511" s="1"/>
      <c r="F511" s="1"/>
      <c r="G511" s="1"/>
      <c r="H511" s="12"/>
      <c r="I511" s="1"/>
      <c r="J511" s="1"/>
      <c r="K511" s="1"/>
      <c r="L511" s="1"/>
      <c r="M511" s="1"/>
      <c r="N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</row>
    <row r="512" spans="2:38">
      <c r="B512" s="1"/>
      <c r="C512" s="12"/>
      <c r="D512" s="1"/>
      <c r="E512" s="1"/>
      <c r="F512" s="1"/>
      <c r="G512" s="1"/>
      <c r="H512" s="12"/>
      <c r="I512" s="1"/>
      <c r="J512" s="1"/>
      <c r="K512" s="1"/>
      <c r="L512" s="1"/>
      <c r="M512" s="1"/>
      <c r="N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</row>
    <row r="513" spans="2:38">
      <c r="B513" s="1"/>
      <c r="C513" s="12"/>
      <c r="D513" s="1"/>
      <c r="E513" s="1"/>
      <c r="F513" s="1"/>
      <c r="G513" s="1"/>
      <c r="H513" s="12"/>
      <c r="I513" s="1"/>
      <c r="J513" s="1"/>
      <c r="K513" s="1"/>
      <c r="L513" s="1"/>
      <c r="M513" s="1"/>
      <c r="N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</row>
    <row r="514" spans="2:38">
      <c r="B514" s="1"/>
      <c r="C514" s="12"/>
      <c r="D514" s="1"/>
      <c r="E514" s="1"/>
      <c r="F514" s="1"/>
      <c r="G514" s="1"/>
      <c r="H514" s="12"/>
      <c r="I514" s="1"/>
      <c r="J514" s="1"/>
      <c r="K514" s="1"/>
      <c r="L514" s="1"/>
      <c r="M514" s="1"/>
      <c r="N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</row>
    <row r="515" spans="2:38">
      <c r="B515" s="1"/>
      <c r="C515" s="12"/>
      <c r="D515" s="1"/>
      <c r="E515" s="1"/>
      <c r="F515" s="1"/>
      <c r="G515" s="1"/>
      <c r="H515" s="12"/>
      <c r="I515" s="1"/>
      <c r="J515" s="1"/>
      <c r="K515" s="1"/>
      <c r="L515" s="1"/>
      <c r="M515" s="1"/>
      <c r="N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</row>
    <row r="516" spans="2:38">
      <c r="B516" s="1"/>
      <c r="C516" s="12"/>
      <c r="D516" s="1"/>
      <c r="E516" s="1"/>
      <c r="F516" s="1"/>
      <c r="G516" s="1"/>
      <c r="H516" s="12"/>
      <c r="I516" s="1"/>
      <c r="J516" s="1"/>
      <c r="K516" s="1"/>
      <c r="L516" s="1"/>
      <c r="M516" s="1"/>
      <c r="N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</row>
    <row r="517" spans="2:38">
      <c r="B517" s="1"/>
      <c r="C517" s="12"/>
      <c r="D517" s="1"/>
      <c r="E517" s="1"/>
      <c r="F517" s="1"/>
      <c r="G517" s="1"/>
      <c r="H517" s="12"/>
      <c r="I517" s="1"/>
      <c r="J517" s="1"/>
      <c r="K517" s="1"/>
      <c r="L517" s="1"/>
      <c r="M517" s="1"/>
      <c r="N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</row>
    <row r="518" spans="2:38">
      <c r="B518" s="1"/>
      <c r="C518" s="12"/>
      <c r="D518" s="1"/>
      <c r="E518" s="1"/>
      <c r="F518" s="1"/>
      <c r="G518" s="1"/>
      <c r="H518" s="12"/>
      <c r="I518" s="1"/>
      <c r="J518" s="1"/>
      <c r="K518" s="1"/>
      <c r="L518" s="1"/>
      <c r="M518" s="1"/>
      <c r="N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</row>
    <row r="519" spans="2:38">
      <c r="B519" s="1"/>
      <c r="C519" s="12"/>
      <c r="D519" s="1"/>
      <c r="E519" s="1"/>
      <c r="F519" s="1"/>
      <c r="G519" s="1"/>
      <c r="H519" s="12"/>
      <c r="I519" s="1"/>
      <c r="J519" s="1"/>
      <c r="K519" s="1"/>
      <c r="L519" s="1"/>
      <c r="M519" s="1"/>
      <c r="N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</row>
    <row r="520" spans="2:38">
      <c r="B520" s="1"/>
      <c r="C520" s="12"/>
      <c r="D520" s="1"/>
      <c r="E520" s="1"/>
      <c r="F520" s="1"/>
      <c r="G520" s="1"/>
      <c r="H520" s="12"/>
      <c r="I520" s="1"/>
      <c r="J520" s="1"/>
      <c r="K520" s="1"/>
      <c r="L520" s="1"/>
      <c r="M520" s="1"/>
      <c r="N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</row>
    <row r="521" spans="2:38">
      <c r="B521" s="1"/>
      <c r="C521" s="12"/>
      <c r="D521" s="1"/>
      <c r="E521" s="1"/>
      <c r="F521" s="1"/>
      <c r="G521" s="1"/>
      <c r="H521" s="12"/>
      <c r="I521" s="1"/>
      <c r="J521" s="1"/>
      <c r="K521" s="1"/>
      <c r="L521" s="1"/>
      <c r="M521" s="1"/>
      <c r="N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</row>
    <row r="522" spans="2:38">
      <c r="B522" s="1"/>
      <c r="C522" s="12"/>
      <c r="D522" s="1"/>
      <c r="E522" s="1"/>
      <c r="F522" s="1"/>
      <c r="G522" s="1"/>
      <c r="H522" s="12"/>
      <c r="I522" s="1"/>
      <c r="J522" s="1"/>
      <c r="K522" s="1"/>
      <c r="L522" s="1"/>
      <c r="M522" s="1"/>
      <c r="N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</row>
    <row r="523" spans="2:38">
      <c r="B523" s="1"/>
      <c r="C523" s="12"/>
      <c r="D523" s="1"/>
      <c r="E523" s="1"/>
      <c r="F523" s="1"/>
      <c r="G523" s="1"/>
      <c r="H523" s="12"/>
      <c r="I523" s="1"/>
      <c r="J523" s="1"/>
      <c r="K523" s="1"/>
      <c r="L523" s="1"/>
      <c r="M523" s="1"/>
      <c r="N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</row>
    <row r="524" spans="2:38">
      <c r="B524" s="1"/>
      <c r="C524" s="12"/>
      <c r="D524" s="1"/>
      <c r="E524" s="1"/>
      <c r="F524" s="1"/>
      <c r="G524" s="1"/>
      <c r="H524" s="12"/>
      <c r="I524" s="1"/>
      <c r="J524" s="1"/>
      <c r="K524" s="1"/>
      <c r="L524" s="1"/>
      <c r="M524" s="1"/>
      <c r="N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</row>
    <row r="525" spans="2:38">
      <c r="B525" s="1"/>
      <c r="C525" s="12"/>
      <c r="D525" s="1"/>
      <c r="E525" s="1"/>
      <c r="F525" s="1"/>
      <c r="G525" s="1"/>
      <c r="H525" s="12"/>
      <c r="I525" s="1"/>
      <c r="J525" s="1"/>
      <c r="K525" s="1"/>
      <c r="L525" s="1"/>
      <c r="M525" s="1"/>
      <c r="N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</row>
    <row r="526" spans="2:38">
      <c r="B526" s="1"/>
      <c r="C526" s="12"/>
      <c r="D526" s="1"/>
      <c r="E526" s="1"/>
      <c r="F526" s="1"/>
      <c r="G526" s="1"/>
      <c r="H526" s="12"/>
      <c r="I526" s="1"/>
      <c r="J526" s="1"/>
      <c r="K526" s="1"/>
      <c r="L526" s="1"/>
      <c r="M526" s="1"/>
      <c r="N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</row>
    <row r="527" spans="2:38">
      <c r="B527" s="1"/>
      <c r="C527" s="12"/>
      <c r="D527" s="1"/>
      <c r="E527" s="1"/>
      <c r="F527" s="1"/>
      <c r="G527" s="1"/>
      <c r="H527" s="12"/>
      <c r="I527" s="1"/>
      <c r="J527" s="1"/>
      <c r="K527" s="1"/>
      <c r="L527" s="1"/>
      <c r="M527" s="1"/>
      <c r="N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</row>
    <row r="528" spans="2:38">
      <c r="B528" s="1"/>
      <c r="C528" s="12"/>
      <c r="D528" s="1"/>
      <c r="E528" s="1"/>
      <c r="F528" s="1"/>
      <c r="G528" s="1"/>
      <c r="H528" s="12"/>
      <c r="I528" s="1"/>
      <c r="J528" s="1"/>
      <c r="K528" s="1"/>
      <c r="L528" s="1"/>
      <c r="M528" s="1"/>
      <c r="N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</row>
    <row r="529" spans="2:38">
      <c r="B529" s="1"/>
      <c r="C529" s="12"/>
      <c r="D529" s="1"/>
      <c r="E529" s="1"/>
      <c r="F529" s="1"/>
      <c r="G529" s="1"/>
      <c r="H529" s="12"/>
      <c r="I529" s="1"/>
      <c r="J529" s="1"/>
      <c r="K529" s="1"/>
      <c r="L529" s="1"/>
      <c r="M529" s="1"/>
      <c r="N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</row>
    <row r="530" spans="2:38">
      <c r="B530" s="1"/>
      <c r="C530" s="12"/>
      <c r="D530" s="1"/>
      <c r="E530" s="1"/>
      <c r="F530" s="1"/>
      <c r="G530" s="1"/>
      <c r="H530" s="12"/>
      <c r="I530" s="1"/>
      <c r="J530" s="1"/>
      <c r="K530" s="1"/>
      <c r="L530" s="1"/>
      <c r="M530" s="1"/>
      <c r="N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</row>
    <row r="531" spans="2:38">
      <c r="B531" s="1"/>
      <c r="C531" s="12"/>
      <c r="D531" s="1"/>
      <c r="E531" s="1"/>
      <c r="F531" s="1"/>
      <c r="G531" s="1"/>
      <c r="H531" s="12"/>
      <c r="I531" s="1"/>
      <c r="J531" s="1"/>
      <c r="K531" s="1"/>
      <c r="L531" s="1"/>
      <c r="M531" s="1"/>
      <c r="N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</row>
    <row r="532" spans="2:38">
      <c r="B532" s="1"/>
      <c r="C532" s="12"/>
      <c r="D532" s="1"/>
      <c r="E532" s="1"/>
      <c r="F532" s="1"/>
      <c r="G532" s="1"/>
      <c r="H532" s="12"/>
      <c r="I532" s="1"/>
      <c r="J532" s="1"/>
      <c r="K532" s="1"/>
      <c r="L532" s="1"/>
      <c r="M532" s="1"/>
      <c r="N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</row>
    <row r="533" spans="2:38">
      <c r="B533" s="1"/>
      <c r="C533" s="12"/>
      <c r="D533" s="1"/>
      <c r="E533" s="1"/>
      <c r="F533" s="1"/>
      <c r="G533" s="1"/>
      <c r="H533" s="12"/>
      <c r="I533" s="1"/>
      <c r="J533" s="1"/>
      <c r="K533" s="1"/>
      <c r="L533" s="1"/>
      <c r="M533" s="1"/>
      <c r="N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</row>
    <row r="534" spans="2:38">
      <c r="B534" s="1"/>
      <c r="C534" s="12"/>
      <c r="D534" s="1"/>
      <c r="E534" s="1"/>
      <c r="F534" s="1"/>
      <c r="G534" s="1"/>
      <c r="H534" s="12"/>
      <c r="I534" s="1"/>
      <c r="J534" s="1"/>
      <c r="K534" s="1"/>
      <c r="L534" s="1"/>
      <c r="M534" s="1"/>
      <c r="N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</row>
    <row r="535" spans="2:38">
      <c r="B535" s="1"/>
      <c r="C535" s="12"/>
      <c r="D535" s="1"/>
      <c r="E535" s="1"/>
      <c r="F535" s="1"/>
      <c r="G535" s="1"/>
      <c r="H535" s="12"/>
      <c r="I535" s="1"/>
      <c r="J535" s="1"/>
      <c r="K535" s="1"/>
      <c r="L535" s="1"/>
      <c r="M535" s="1"/>
      <c r="N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</row>
    <row r="536" spans="2:38">
      <c r="B536" s="1"/>
      <c r="C536" s="12"/>
      <c r="D536" s="1"/>
      <c r="E536" s="1"/>
      <c r="F536" s="1"/>
      <c r="G536" s="1"/>
      <c r="H536" s="12"/>
      <c r="I536" s="1"/>
      <c r="J536" s="1"/>
      <c r="K536" s="1"/>
      <c r="L536" s="1"/>
      <c r="M536" s="1"/>
      <c r="N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</row>
    <row r="537" spans="2:38">
      <c r="B537" s="1"/>
      <c r="C537" s="12"/>
      <c r="D537" s="1"/>
      <c r="E537" s="1"/>
      <c r="F537" s="1"/>
      <c r="G537" s="1"/>
      <c r="H537" s="12"/>
      <c r="I537" s="1"/>
      <c r="J537" s="1"/>
      <c r="K537" s="1"/>
      <c r="L537" s="1"/>
      <c r="M537" s="1"/>
      <c r="N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</row>
    <row r="538" spans="2:38">
      <c r="B538" s="1"/>
      <c r="C538" s="12"/>
      <c r="D538" s="1"/>
      <c r="E538" s="1"/>
      <c r="F538" s="1"/>
      <c r="G538" s="1"/>
      <c r="H538" s="12"/>
      <c r="I538" s="1"/>
      <c r="J538" s="1"/>
      <c r="K538" s="1"/>
      <c r="L538" s="1"/>
      <c r="M538" s="1"/>
      <c r="N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</row>
    <row r="539" spans="2:38">
      <c r="B539" s="1"/>
      <c r="C539" s="12"/>
      <c r="D539" s="1"/>
      <c r="E539" s="1"/>
      <c r="F539" s="1"/>
      <c r="G539" s="1"/>
      <c r="H539" s="12"/>
      <c r="I539" s="1"/>
      <c r="J539" s="1"/>
      <c r="K539" s="1"/>
      <c r="L539" s="1"/>
      <c r="M539" s="1"/>
      <c r="N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</row>
    <row r="540" spans="2:38">
      <c r="B540" s="1"/>
      <c r="C540" s="12"/>
      <c r="D540" s="1"/>
      <c r="E540" s="1"/>
      <c r="F540" s="1"/>
      <c r="G540" s="1"/>
      <c r="H540" s="12"/>
      <c r="I540" s="1"/>
      <c r="J540" s="1"/>
      <c r="K540" s="1"/>
      <c r="L540" s="1"/>
      <c r="M540" s="1"/>
      <c r="N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</row>
    <row r="541" spans="2:38">
      <c r="B541" s="1"/>
      <c r="C541" s="12"/>
      <c r="D541" s="1"/>
      <c r="E541" s="1"/>
      <c r="F541" s="1"/>
      <c r="G541" s="1"/>
      <c r="H541" s="12"/>
      <c r="I541" s="1"/>
      <c r="J541" s="1"/>
      <c r="K541" s="1"/>
      <c r="L541" s="1"/>
      <c r="M541" s="1"/>
      <c r="N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</row>
    <row r="542" spans="2:38">
      <c r="B542" s="1"/>
      <c r="C542" s="12"/>
      <c r="D542" s="1"/>
      <c r="E542" s="1"/>
      <c r="F542" s="1"/>
      <c r="G542" s="1"/>
      <c r="H542" s="12"/>
      <c r="I542" s="1"/>
      <c r="J542" s="1"/>
      <c r="K542" s="1"/>
      <c r="L542" s="1"/>
      <c r="M542" s="1"/>
      <c r="N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</row>
    <row r="543" spans="2:38">
      <c r="B543" s="1"/>
      <c r="C543" s="12"/>
      <c r="D543" s="1"/>
      <c r="E543" s="1"/>
      <c r="F543" s="1"/>
      <c r="G543" s="1"/>
      <c r="H543" s="12"/>
      <c r="I543" s="1"/>
      <c r="J543" s="1"/>
      <c r="K543" s="1"/>
      <c r="L543" s="1"/>
      <c r="M543" s="1"/>
      <c r="N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</row>
    <row r="544" spans="2:38">
      <c r="B544" s="1"/>
      <c r="C544" s="12"/>
      <c r="D544" s="1"/>
      <c r="E544" s="1"/>
      <c r="F544" s="1"/>
      <c r="G544" s="1"/>
      <c r="H544" s="12"/>
      <c r="I544" s="1"/>
      <c r="J544" s="1"/>
      <c r="K544" s="1"/>
      <c r="L544" s="1"/>
      <c r="M544" s="1"/>
      <c r="N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</row>
    <row r="545" spans="2:38">
      <c r="B545" s="1"/>
      <c r="C545" s="12"/>
      <c r="D545" s="1"/>
      <c r="E545" s="1"/>
      <c r="F545" s="1"/>
      <c r="G545" s="1"/>
      <c r="H545" s="12"/>
      <c r="I545" s="1"/>
      <c r="J545" s="1"/>
      <c r="K545" s="1"/>
      <c r="L545" s="1"/>
      <c r="M545" s="1"/>
      <c r="N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</row>
    <row r="546" spans="2:38">
      <c r="B546" s="1"/>
      <c r="C546" s="12"/>
      <c r="D546" s="1"/>
      <c r="E546" s="1"/>
      <c r="F546" s="1"/>
      <c r="G546" s="1"/>
      <c r="H546" s="12"/>
      <c r="I546" s="1"/>
      <c r="J546" s="1"/>
      <c r="K546" s="1"/>
      <c r="L546" s="1"/>
      <c r="M546" s="1"/>
      <c r="N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</row>
    <row r="547" spans="2:38">
      <c r="B547" s="1"/>
      <c r="C547" s="12"/>
      <c r="D547" s="1"/>
      <c r="E547" s="1"/>
      <c r="F547" s="1"/>
      <c r="G547" s="1"/>
      <c r="H547" s="12"/>
      <c r="I547" s="1"/>
      <c r="J547" s="1"/>
      <c r="K547" s="1"/>
      <c r="L547" s="1"/>
      <c r="M547" s="1"/>
      <c r="N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</row>
    <row r="548" spans="2:38">
      <c r="B548" s="1"/>
      <c r="C548" s="12"/>
      <c r="D548" s="1"/>
      <c r="E548" s="1"/>
      <c r="F548" s="1"/>
      <c r="G548" s="1"/>
      <c r="H548" s="12"/>
      <c r="I548" s="1"/>
      <c r="J548" s="1"/>
      <c r="K548" s="1"/>
      <c r="L548" s="1"/>
      <c r="M548" s="1"/>
      <c r="N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</row>
    <row r="549" spans="2:38">
      <c r="B549" s="1"/>
      <c r="C549" s="12"/>
      <c r="D549" s="1"/>
      <c r="E549" s="1"/>
      <c r="F549" s="1"/>
      <c r="G549" s="1"/>
      <c r="H549" s="12"/>
      <c r="I549" s="1"/>
      <c r="J549" s="1"/>
      <c r="K549" s="1"/>
      <c r="L549" s="1"/>
      <c r="M549" s="1"/>
      <c r="N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</row>
    <row r="550" spans="2:38">
      <c r="B550" s="1"/>
      <c r="C550" s="12"/>
      <c r="D550" s="1"/>
      <c r="E550" s="1"/>
      <c r="F550" s="1"/>
      <c r="G550" s="1"/>
      <c r="H550" s="12"/>
      <c r="I550" s="1"/>
      <c r="J550" s="1"/>
      <c r="K550" s="1"/>
      <c r="L550" s="1"/>
      <c r="M550" s="1"/>
      <c r="N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</row>
    <row r="551" spans="2:38">
      <c r="B551" s="1"/>
      <c r="C551" s="12"/>
      <c r="D551" s="1"/>
      <c r="E551" s="1"/>
      <c r="F551" s="1"/>
      <c r="G551" s="1"/>
      <c r="H551" s="12"/>
      <c r="I551" s="1"/>
      <c r="J551" s="1"/>
      <c r="K551" s="1"/>
      <c r="L551" s="1"/>
      <c r="M551" s="1"/>
      <c r="N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</row>
    <row r="552" spans="2:38">
      <c r="B552" s="1"/>
      <c r="C552" s="12"/>
      <c r="D552" s="1"/>
      <c r="E552" s="1"/>
      <c r="F552" s="1"/>
      <c r="G552" s="1"/>
      <c r="H552" s="12"/>
      <c r="I552" s="1"/>
      <c r="J552" s="1"/>
      <c r="K552" s="1"/>
      <c r="L552" s="1"/>
      <c r="M552" s="1"/>
      <c r="N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</row>
    <row r="553" spans="2:38">
      <c r="B553" s="1"/>
      <c r="C553" s="12"/>
      <c r="D553" s="1"/>
      <c r="E553" s="1"/>
      <c r="F553" s="1"/>
      <c r="G553" s="1"/>
      <c r="H553" s="12"/>
      <c r="I553" s="1"/>
      <c r="J553" s="1"/>
      <c r="K553" s="1"/>
      <c r="L553" s="1"/>
      <c r="M553" s="1"/>
      <c r="N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</row>
    <row r="554" spans="2:38">
      <c r="B554" s="1"/>
      <c r="C554" s="12"/>
      <c r="D554" s="1"/>
      <c r="E554" s="1"/>
      <c r="F554" s="1"/>
      <c r="G554" s="1"/>
      <c r="H554" s="12"/>
      <c r="I554" s="1"/>
      <c r="J554" s="1"/>
      <c r="K554" s="1"/>
      <c r="L554" s="1"/>
      <c r="M554" s="1"/>
      <c r="N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</row>
    <row r="555" spans="2:38">
      <c r="B555" s="1"/>
      <c r="C555" s="12"/>
      <c r="D555" s="1"/>
      <c r="E555" s="1"/>
      <c r="F555" s="1"/>
      <c r="G555" s="1"/>
      <c r="H555" s="12"/>
      <c r="I555" s="1"/>
      <c r="J555" s="1"/>
      <c r="K555" s="1"/>
      <c r="L555" s="1"/>
      <c r="M555" s="1"/>
      <c r="N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</row>
    <row r="556" spans="2:38">
      <c r="B556" s="1"/>
      <c r="C556" s="12"/>
      <c r="D556" s="1"/>
      <c r="E556" s="1"/>
      <c r="F556" s="1"/>
      <c r="G556" s="1"/>
      <c r="H556" s="12"/>
      <c r="I556" s="1"/>
      <c r="J556" s="1"/>
      <c r="K556" s="1"/>
      <c r="L556" s="1"/>
      <c r="M556" s="1"/>
      <c r="N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</row>
    <row r="557" spans="2:38">
      <c r="B557" s="1"/>
      <c r="C557" s="12"/>
      <c r="D557" s="1"/>
      <c r="E557" s="1"/>
      <c r="F557" s="1"/>
      <c r="G557" s="1"/>
      <c r="H557" s="12"/>
      <c r="I557" s="1"/>
      <c r="J557" s="1"/>
      <c r="K557" s="1"/>
      <c r="L557" s="1"/>
      <c r="M557" s="1"/>
      <c r="N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</row>
    <row r="558" spans="2:38">
      <c r="B558" s="1"/>
      <c r="C558" s="12"/>
      <c r="D558" s="1"/>
      <c r="E558" s="1"/>
      <c r="F558" s="1"/>
      <c r="G558" s="1"/>
      <c r="H558" s="12"/>
      <c r="I558" s="1"/>
      <c r="J558" s="1"/>
      <c r="K558" s="1"/>
      <c r="L558" s="1"/>
      <c r="M558" s="1"/>
      <c r="N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</row>
    <row r="559" spans="2:38">
      <c r="B559" s="1"/>
      <c r="C559" s="12"/>
      <c r="D559" s="1"/>
      <c r="E559" s="1"/>
      <c r="F559" s="1"/>
      <c r="G559" s="1"/>
      <c r="H559" s="12"/>
      <c r="I559" s="1"/>
      <c r="J559" s="1"/>
      <c r="K559" s="1"/>
      <c r="L559" s="1"/>
      <c r="M559" s="1"/>
      <c r="N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</row>
    <row r="560" spans="2:38">
      <c r="B560" s="1"/>
      <c r="C560" s="12"/>
      <c r="D560" s="1"/>
      <c r="E560" s="1"/>
      <c r="F560" s="1"/>
      <c r="G560" s="1"/>
      <c r="H560" s="12"/>
      <c r="I560" s="1"/>
      <c r="J560" s="1"/>
      <c r="K560" s="1"/>
      <c r="L560" s="1"/>
      <c r="M560" s="1"/>
      <c r="N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</row>
    <row r="561" spans="2:38">
      <c r="B561" s="1"/>
      <c r="C561" s="12"/>
      <c r="D561" s="1"/>
      <c r="E561" s="1"/>
      <c r="F561" s="1"/>
      <c r="G561" s="1"/>
      <c r="H561" s="12"/>
      <c r="I561" s="1"/>
      <c r="J561" s="1"/>
      <c r="K561" s="1"/>
      <c r="L561" s="1"/>
      <c r="M561" s="1"/>
      <c r="N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</row>
    <row r="562" spans="2:38">
      <c r="B562" s="1"/>
      <c r="C562" s="12"/>
      <c r="D562" s="1"/>
      <c r="E562" s="1"/>
      <c r="F562" s="1"/>
      <c r="G562" s="1"/>
      <c r="H562" s="12"/>
      <c r="I562" s="1"/>
      <c r="J562" s="1"/>
      <c r="K562" s="1"/>
      <c r="L562" s="1"/>
      <c r="M562" s="1"/>
      <c r="N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</row>
    <row r="563" spans="2:38">
      <c r="B563" s="1"/>
      <c r="C563" s="12"/>
      <c r="D563" s="1"/>
      <c r="E563" s="1"/>
      <c r="F563" s="1"/>
      <c r="G563" s="1"/>
      <c r="H563" s="12"/>
      <c r="I563" s="1"/>
      <c r="J563" s="1"/>
      <c r="K563" s="1"/>
      <c r="L563" s="1"/>
      <c r="M563" s="1"/>
      <c r="N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</row>
    <row r="564" spans="2:38">
      <c r="B564" s="1"/>
      <c r="C564" s="12"/>
      <c r="D564" s="1"/>
      <c r="E564" s="1"/>
      <c r="F564" s="1"/>
      <c r="G564" s="1"/>
      <c r="H564" s="12"/>
      <c r="I564" s="1"/>
      <c r="J564" s="1"/>
      <c r="K564" s="1"/>
      <c r="L564" s="1"/>
      <c r="M564" s="1"/>
      <c r="N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</row>
    <row r="565" spans="2:38">
      <c r="B565" s="1"/>
      <c r="C565" s="12"/>
      <c r="D565" s="1"/>
      <c r="E565" s="1"/>
      <c r="F565" s="1"/>
      <c r="G565" s="1"/>
      <c r="H565" s="12"/>
      <c r="I565" s="1"/>
      <c r="J565" s="1"/>
      <c r="K565" s="1"/>
      <c r="L565" s="1"/>
      <c r="M565" s="1"/>
      <c r="N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</row>
    <row r="566" spans="2:38">
      <c r="B566" s="1"/>
      <c r="C566" s="12"/>
      <c r="D566" s="1"/>
      <c r="E566" s="1"/>
      <c r="F566" s="1"/>
      <c r="G566" s="1"/>
      <c r="H566" s="12"/>
      <c r="I566" s="1"/>
      <c r="J566" s="1"/>
      <c r="K566" s="1"/>
      <c r="L566" s="1"/>
      <c r="M566" s="1"/>
      <c r="N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</row>
    <row r="567" spans="2:38">
      <c r="B567" s="1"/>
      <c r="C567" s="12"/>
      <c r="D567" s="1"/>
      <c r="E567" s="1"/>
      <c r="F567" s="1"/>
      <c r="G567" s="1"/>
      <c r="H567" s="12"/>
      <c r="I567" s="1"/>
      <c r="J567" s="1"/>
      <c r="K567" s="1"/>
      <c r="L567" s="1"/>
      <c r="M567" s="1"/>
      <c r="N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</row>
    <row r="568" spans="2:38">
      <c r="B568" s="1"/>
      <c r="C568" s="12"/>
      <c r="D568" s="1"/>
      <c r="E568" s="1"/>
      <c r="F568" s="1"/>
      <c r="G568" s="1"/>
      <c r="H568" s="12"/>
      <c r="I568" s="1"/>
      <c r="J568" s="1"/>
      <c r="K568" s="1"/>
      <c r="L568" s="1"/>
      <c r="M568" s="1"/>
      <c r="N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</row>
    <row r="569" spans="2:38">
      <c r="B569" s="1"/>
      <c r="C569" s="12"/>
      <c r="D569" s="1"/>
      <c r="E569" s="1"/>
      <c r="F569" s="1"/>
      <c r="G569" s="1"/>
      <c r="H569" s="12"/>
      <c r="I569" s="1"/>
      <c r="J569" s="1"/>
      <c r="K569" s="1"/>
      <c r="L569" s="1"/>
      <c r="M569" s="1"/>
      <c r="N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</row>
    <row r="570" spans="2:38">
      <c r="B570" s="1"/>
      <c r="C570" s="12"/>
      <c r="D570" s="1"/>
      <c r="E570" s="1"/>
      <c r="F570" s="1"/>
      <c r="G570" s="1"/>
      <c r="H570" s="12"/>
      <c r="I570" s="1"/>
      <c r="J570" s="1"/>
      <c r="K570" s="1"/>
      <c r="L570" s="1"/>
      <c r="M570" s="1"/>
      <c r="N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</row>
    <row r="571" spans="2:38">
      <c r="B571" s="1"/>
      <c r="C571" s="12"/>
      <c r="D571" s="1"/>
      <c r="E571" s="1"/>
      <c r="F571" s="1"/>
      <c r="G571" s="1"/>
      <c r="H571" s="12"/>
      <c r="I571" s="1"/>
      <c r="J571" s="1"/>
      <c r="K571" s="1"/>
      <c r="L571" s="1"/>
      <c r="M571" s="1"/>
      <c r="N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</row>
    <row r="572" spans="2:38">
      <c r="B572" s="1"/>
      <c r="C572" s="12"/>
      <c r="D572" s="1"/>
      <c r="E572" s="1"/>
      <c r="F572" s="1"/>
      <c r="G572" s="1"/>
      <c r="H572" s="12"/>
      <c r="I572" s="1"/>
      <c r="J572" s="1"/>
      <c r="K572" s="1"/>
      <c r="L572" s="1"/>
      <c r="M572" s="1"/>
      <c r="N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</row>
    <row r="573" spans="2:38">
      <c r="B573" s="1"/>
      <c r="C573" s="12"/>
      <c r="D573" s="1"/>
      <c r="E573" s="1"/>
      <c r="F573" s="1"/>
      <c r="G573" s="1"/>
      <c r="H573" s="12"/>
      <c r="I573" s="1"/>
      <c r="J573" s="1"/>
      <c r="K573" s="1"/>
      <c r="L573" s="1"/>
      <c r="M573" s="1"/>
      <c r="N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</row>
    <row r="574" spans="2:38">
      <c r="B574" s="1"/>
      <c r="C574" s="12"/>
      <c r="D574" s="1"/>
      <c r="E574" s="1"/>
      <c r="F574" s="1"/>
      <c r="G574" s="1"/>
      <c r="H574" s="12"/>
      <c r="I574" s="1"/>
      <c r="J574" s="1"/>
      <c r="K574" s="1"/>
      <c r="L574" s="1"/>
      <c r="M574" s="1"/>
      <c r="N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</row>
    <row r="575" spans="2:38">
      <c r="B575" s="1"/>
      <c r="C575" s="12"/>
      <c r="D575" s="1"/>
      <c r="E575" s="1"/>
      <c r="F575" s="1"/>
      <c r="G575" s="1"/>
      <c r="H575" s="12"/>
      <c r="I575" s="1"/>
      <c r="J575" s="1"/>
      <c r="K575" s="1"/>
      <c r="L575" s="1"/>
      <c r="M575" s="1"/>
      <c r="N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</row>
    <row r="576" spans="2:38">
      <c r="B576" s="1"/>
      <c r="C576" s="12"/>
      <c r="D576" s="1"/>
      <c r="E576" s="1"/>
      <c r="F576" s="1"/>
      <c r="G576" s="1"/>
      <c r="H576" s="12"/>
      <c r="I576" s="1"/>
      <c r="J576" s="1"/>
      <c r="K576" s="1"/>
      <c r="L576" s="1"/>
      <c r="M576" s="1"/>
      <c r="N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</row>
    <row r="577" spans="2:38">
      <c r="B577" s="1"/>
      <c r="C577" s="12"/>
      <c r="D577" s="1"/>
      <c r="E577" s="1"/>
      <c r="F577" s="1"/>
      <c r="G577" s="1"/>
      <c r="H577" s="12"/>
      <c r="I577" s="1"/>
      <c r="J577" s="1"/>
      <c r="K577" s="1"/>
      <c r="L577" s="1"/>
      <c r="M577" s="1"/>
      <c r="N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</row>
    <row r="578" spans="2:38">
      <c r="B578" s="1"/>
      <c r="C578" s="12"/>
      <c r="D578" s="1"/>
      <c r="E578" s="1"/>
      <c r="F578" s="1"/>
      <c r="G578" s="1"/>
      <c r="H578" s="12"/>
      <c r="I578" s="1"/>
      <c r="J578" s="1"/>
      <c r="K578" s="1"/>
      <c r="L578" s="1"/>
      <c r="M578" s="1"/>
      <c r="N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</row>
    <row r="579" spans="2:38">
      <c r="B579" s="1"/>
      <c r="C579" s="12"/>
      <c r="D579" s="1"/>
      <c r="E579" s="1"/>
      <c r="F579" s="1"/>
      <c r="G579" s="1"/>
      <c r="H579" s="12"/>
      <c r="I579" s="1"/>
      <c r="J579" s="1"/>
      <c r="K579" s="1"/>
      <c r="L579" s="1"/>
      <c r="M579" s="1"/>
      <c r="N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</row>
    <row r="580" spans="2:38">
      <c r="B580" s="1"/>
      <c r="C580" s="12"/>
      <c r="D580" s="1"/>
      <c r="E580" s="1"/>
      <c r="F580" s="1"/>
      <c r="G580" s="1"/>
      <c r="H580" s="12"/>
      <c r="I580" s="1"/>
      <c r="J580" s="1"/>
      <c r="K580" s="1"/>
      <c r="L580" s="1"/>
      <c r="M580" s="1"/>
      <c r="N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</row>
    <row r="581" spans="2:38">
      <c r="B581" s="1"/>
      <c r="C581" s="12"/>
      <c r="D581" s="1"/>
      <c r="E581" s="1"/>
      <c r="F581" s="1"/>
      <c r="G581" s="1"/>
      <c r="H581" s="12"/>
      <c r="I581" s="1"/>
      <c r="J581" s="1"/>
      <c r="K581" s="1"/>
      <c r="L581" s="1"/>
      <c r="M581" s="1"/>
      <c r="N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</row>
    <row r="582" spans="2:38">
      <c r="B582" s="1"/>
      <c r="C582" s="12"/>
      <c r="D582" s="1"/>
      <c r="E582" s="1"/>
      <c r="F582" s="1"/>
      <c r="G582" s="1"/>
      <c r="H582" s="12"/>
      <c r="I582" s="1"/>
      <c r="J582" s="1"/>
      <c r="K582" s="1"/>
      <c r="L582" s="1"/>
      <c r="M582" s="1"/>
      <c r="N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</row>
    <row r="583" spans="2:38">
      <c r="B583" s="1"/>
      <c r="C583" s="12"/>
      <c r="D583" s="1"/>
      <c r="E583" s="1"/>
      <c r="F583" s="1"/>
      <c r="G583" s="1"/>
      <c r="H583" s="12"/>
      <c r="I583" s="1"/>
      <c r="J583" s="1"/>
      <c r="K583" s="1"/>
      <c r="L583" s="1"/>
      <c r="M583" s="1"/>
      <c r="N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</row>
    <row r="584" spans="2:38">
      <c r="B584" s="1"/>
      <c r="C584" s="12"/>
      <c r="D584" s="1"/>
      <c r="E584" s="1"/>
      <c r="F584" s="1"/>
      <c r="G584" s="1"/>
      <c r="H584" s="12"/>
      <c r="I584" s="1"/>
      <c r="J584" s="1"/>
      <c r="K584" s="1"/>
      <c r="L584" s="1"/>
      <c r="M584" s="1"/>
      <c r="N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</row>
    <row r="585" spans="2:38">
      <c r="B585" s="1"/>
      <c r="C585" s="12"/>
      <c r="D585" s="1"/>
      <c r="E585" s="1"/>
      <c r="F585" s="1"/>
      <c r="G585" s="1"/>
      <c r="H585" s="12"/>
      <c r="I585" s="1"/>
      <c r="J585" s="1"/>
      <c r="K585" s="1"/>
      <c r="L585" s="1"/>
      <c r="M585" s="1"/>
      <c r="N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</row>
    <row r="586" spans="2:38">
      <c r="B586" s="1"/>
      <c r="C586" s="12"/>
      <c r="D586" s="1"/>
      <c r="E586" s="1"/>
      <c r="F586" s="1"/>
      <c r="G586" s="1"/>
      <c r="H586" s="12"/>
      <c r="I586" s="1"/>
      <c r="J586" s="1"/>
      <c r="K586" s="1"/>
      <c r="L586" s="1"/>
      <c r="M586" s="1"/>
      <c r="N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</row>
    <row r="587" spans="2:38">
      <c r="B587" s="1"/>
      <c r="C587" s="12"/>
      <c r="D587" s="1"/>
      <c r="E587" s="1"/>
      <c r="F587" s="1"/>
      <c r="G587" s="1"/>
      <c r="H587" s="12"/>
      <c r="I587" s="1"/>
      <c r="J587" s="1"/>
      <c r="K587" s="1"/>
      <c r="L587" s="1"/>
      <c r="M587" s="1"/>
      <c r="N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</row>
    <row r="588" spans="2:38">
      <c r="B588" s="1"/>
      <c r="C588" s="12"/>
      <c r="D588" s="1"/>
      <c r="E588" s="1"/>
      <c r="F588" s="1"/>
      <c r="G588" s="1"/>
      <c r="H588" s="12"/>
      <c r="I588" s="1"/>
      <c r="J588" s="1"/>
      <c r="K588" s="1"/>
      <c r="L588" s="1"/>
      <c r="M588" s="1"/>
      <c r="N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</row>
    <row r="589" spans="2:38">
      <c r="B589" s="1"/>
      <c r="C589" s="12"/>
      <c r="D589" s="1"/>
      <c r="E589" s="1"/>
      <c r="F589" s="1"/>
      <c r="G589" s="1"/>
      <c r="H589" s="12"/>
      <c r="I589" s="1"/>
      <c r="J589" s="1"/>
      <c r="K589" s="1"/>
      <c r="L589" s="1"/>
      <c r="M589" s="1"/>
      <c r="N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</row>
    <row r="590" spans="2:38">
      <c r="B590" s="1"/>
      <c r="C590" s="12"/>
      <c r="D590" s="1"/>
      <c r="E590" s="1"/>
      <c r="F590" s="1"/>
      <c r="G590" s="1"/>
      <c r="H590" s="12"/>
      <c r="I590" s="1"/>
      <c r="J590" s="1"/>
      <c r="K590" s="1"/>
      <c r="L590" s="1"/>
      <c r="M590" s="1"/>
      <c r="N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</row>
    <row r="591" spans="2:38">
      <c r="B591" s="1"/>
      <c r="C591" s="12"/>
      <c r="D591" s="1"/>
      <c r="E591" s="1"/>
      <c r="F591" s="1"/>
      <c r="G591" s="1"/>
      <c r="H591" s="12"/>
      <c r="I591" s="1"/>
      <c r="J591" s="1"/>
      <c r="K591" s="1"/>
      <c r="L591" s="1"/>
      <c r="M591" s="1"/>
      <c r="N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</row>
    <row r="592" spans="2:38">
      <c r="B592" s="1"/>
      <c r="C592" s="12"/>
      <c r="D592" s="1"/>
      <c r="E592" s="1"/>
      <c r="F592" s="1"/>
      <c r="G592" s="1"/>
      <c r="H592" s="12"/>
      <c r="I592" s="1"/>
      <c r="J592" s="1"/>
      <c r="K592" s="1"/>
      <c r="L592" s="1"/>
      <c r="M592" s="1"/>
      <c r="N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</row>
    <row r="593" spans="2:38">
      <c r="B593" s="1"/>
      <c r="C593" s="12"/>
      <c r="D593" s="1"/>
      <c r="E593" s="1"/>
      <c r="F593" s="1"/>
      <c r="G593" s="1"/>
      <c r="H593" s="12"/>
      <c r="I593" s="1"/>
      <c r="J593" s="1"/>
      <c r="K593" s="1"/>
      <c r="L593" s="1"/>
      <c r="M593" s="1"/>
      <c r="N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</row>
    <row r="594" spans="2:38">
      <c r="B594" s="1"/>
      <c r="C594" s="12"/>
      <c r="D594" s="1"/>
      <c r="E594" s="1"/>
      <c r="F594" s="1"/>
      <c r="G594" s="1"/>
      <c r="H594" s="12"/>
      <c r="I594" s="1"/>
      <c r="J594" s="1"/>
      <c r="K594" s="1"/>
      <c r="L594" s="1"/>
      <c r="M594" s="1"/>
      <c r="N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</row>
    <row r="595" spans="2:38">
      <c r="B595" s="1"/>
      <c r="C595" s="12"/>
      <c r="D595" s="1"/>
      <c r="E595" s="1"/>
      <c r="F595" s="1"/>
      <c r="G595" s="1"/>
      <c r="H595" s="12"/>
      <c r="I595" s="1"/>
      <c r="J595" s="1"/>
      <c r="K595" s="1"/>
      <c r="L595" s="1"/>
      <c r="M595" s="1"/>
      <c r="N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</row>
    <row r="596" spans="2:38">
      <c r="B596" s="1"/>
      <c r="C596" s="12"/>
      <c r="D596" s="1"/>
      <c r="E596" s="1"/>
      <c r="F596" s="1"/>
      <c r="G596" s="1"/>
      <c r="H596" s="12"/>
      <c r="I596" s="1"/>
      <c r="J596" s="1"/>
      <c r="K596" s="1"/>
      <c r="L596" s="1"/>
      <c r="M596" s="1"/>
      <c r="N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</row>
    <row r="597" spans="2:38">
      <c r="B597" s="1"/>
      <c r="C597" s="12"/>
      <c r="D597" s="1"/>
      <c r="E597" s="1"/>
      <c r="F597" s="1"/>
      <c r="G597" s="1"/>
      <c r="H597" s="12"/>
      <c r="I597" s="1"/>
      <c r="J597" s="1"/>
      <c r="K597" s="1"/>
      <c r="L597" s="1"/>
      <c r="M597" s="1"/>
      <c r="N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</row>
    <row r="598" spans="2:38">
      <c r="B598" s="1"/>
      <c r="C598" s="12"/>
      <c r="D598" s="1"/>
      <c r="E598" s="1"/>
      <c r="F598" s="1"/>
      <c r="G598" s="1"/>
      <c r="H598" s="12"/>
      <c r="I598" s="1"/>
      <c r="J598" s="1"/>
      <c r="K598" s="1"/>
      <c r="L598" s="1"/>
      <c r="M598" s="1"/>
      <c r="N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</row>
    <row r="599" spans="2:38">
      <c r="B599" s="1"/>
      <c r="C599" s="12"/>
      <c r="D599" s="1"/>
      <c r="E599" s="1"/>
      <c r="F599" s="1"/>
      <c r="G599" s="1"/>
      <c r="H599" s="12"/>
      <c r="I599" s="1"/>
      <c r="J599" s="1"/>
      <c r="K599" s="1"/>
      <c r="L599" s="1"/>
      <c r="M599" s="1"/>
      <c r="N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</row>
    <row r="600" spans="2:38">
      <c r="B600" s="1"/>
      <c r="C600" s="12"/>
      <c r="D600" s="1"/>
      <c r="E600" s="1"/>
      <c r="F600" s="1"/>
      <c r="G600" s="1"/>
      <c r="H600" s="12"/>
      <c r="I600" s="1"/>
      <c r="J600" s="1"/>
      <c r="K600" s="1"/>
      <c r="L600" s="1"/>
      <c r="M600" s="1"/>
      <c r="N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</row>
    <row r="601" spans="2:38">
      <c r="B601" s="1"/>
      <c r="C601" s="12"/>
      <c r="D601" s="1"/>
      <c r="E601" s="1"/>
      <c r="F601" s="1"/>
      <c r="G601" s="1"/>
      <c r="H601" s="12"/>
      <c r="I601" s="1"/>
      <c r="J601" s="1"/>
      <c r="K601" s="1"/>
      <c r="L601" s="1"/>
      <c r="M601" s="1"/>
      <c r="N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</row>
    <row r="602" spans="2:38">
      <c r="B602" s="1"/>
      <c r="C602" s="12"/>
      <c r="D602" s="1"/>
      <c r="E602" s="1"/>
      <c r="F602" s="1"/>
      <c r="G602" s="1"/>
      <c r="H602" s="12"/>
      <c r="I602" s="1"/>
      <c r="J602" s="1"/>
      <c r="K602" s="1"/>
      <c r="L602" s="1"/>
      <c r="M602" s="1"/>
      <c r="N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</row>
    <row r="603" spans="2:38">
      <c r="B603" s="1"/>
      <c r="C603" s="12"/>
      <c r="D603" s="1"/>
      <c r="E603" s="1"/>
      <c r="F603" s="1"/>
      <c r="G603" s="1"/>
      <c r="H603" s="12"/>
      <c r="I603" s="1"/>
      <c r="J603" s="1"/>
      <c r="K603" s="1"/>
      <c r="L603" s="1"/>
      <c r="M603" s="1"/>
      <c r="N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</row>
    <row r="604" spans="2:38">
      <c r="B604" s="1"/>
      <c r="C604" s="12"/>
      <c r="D604" s="1"/>
      <c r="E604" s="1"/>
      <c r="F604" s="1"/>
      <c r="G604" s="1"/>
      <c r="H604" s="12"/>
      <c r="I604" s="1"/>
      <c r="J604" s="1"/>
      <c r="K604" s="1"/>
      <c r="L604" s="1"/>
      <c r="M604" s="1"/>
      <c r="N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</row>
    <row r="605" spans="2:38">
      <c r="B605" s="1"/>
      <c r="C605" s="12"/>
      <c r="D605" s="1"/>
      <c r="E605" s="1"/>
      <c r="F605" s="1"/>
      <c r="G605" s="1"/>
      <c r="H605" s="12"/>
      <c r="I605" s="1"/>
      <c r="J605" s="1"/>
      <c r="K605" s="1"/>
      <c r="L605" s="1"/>
      <c r="M605" s="1"/>
      <c r="N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</row>
    <row r="606" spans="2:38">
      <c r="B606" s="1"/>
      <c r="C606" s="12"/>
      <c r="D606" s="1"/>
      <c r="E606" s="1"/>
      <c r="F606" s="1"/>
      <c r="G606" s="1"/>
      <c r="H606" s="12"/>
      <c r="I606" s="1"/>
      <c r="J606" s="1"/>
      <c r="K606" s="1"/>
      <c r="L606" s="1"/>
      <c r="M606" s="1"/>
      <c r="N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</row>
    <row r="607" spans="2:38">
      <c r="B607" s="1"/>
      <c r="C607" s="12"/>
      <c r="D607" s="1"/>
      <c r="E607" s="1"/>
      <c r="F607" s="1"/>
      <c r="G607" s="1"/>
      <c r="H607" s="12"/>
      <c r="I607" s="1"/>
      <c r="J607" s="1"/>
      <c r="K607" s="1"/>
      <c r="L607" s="1"/>
      <c r="M607" s="1"/>
      <c r="N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</row>
    <row r="608" spans="2:38">
      <c r="B608" s="1"/>
      <c r="C608" s="12"/>
      <c r="D608" s="1"/>
      <c r="E608" s="1"/>
      <c r="F608" s="1"/>
      <c r="G608" s="1"/>
      <c r="H608" s="12"/>
      <c r="I608" s="1"/>
      <c r="J608" s="1"/>
      <c r="K608" s="1"/>
      <c r="L608" s="1"/>
      <c r="M608" s="1"/>
      <c r="N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</row>
    <row r="609" spans="2:38">
      <c r="B609" s="1"/>
      <c r="C609" s="12"/>
      <c r="D609" s="1"/>
      <c r="E609" s="1"/>
      <c r="F609" s="1"/>
      <c r="G609" s="1"/>
      <c r="H609" s="12"/>
      <c r="I609" s="1"/>
      <c r="J609" s="1"/>
      <c r="K609" s="1"/>
      <c r="L609" s="1"/>
      <c r="M609" s="1"/>
      <c r="N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</row>
    <row r="610" spans="2:38">
      <c r="B610" s="1"/>
      <c r="C610" s="12"/>
      <c r="D610" s="1"/>
      <c r="E610" s="1"/>
      <c r="F610" s="1"/>
      <c r="G610" s="1"/>
      <c r="H610" s="12"/>
      <c r="I610" s="1"/>
      <c r="J610" s="1"/>
      <c r="K610" s="1"/>
      <c r="L610" s="1"/>
      <c r="M610" s="1"/>
      <c r="N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</row>
    <row r="611" spans="2:38">
      <c r="B611" s="1"/>
      <c r="C611" s="12"/>
      <c r="D611" s="1"/>
      <c r="E611" s="1"/>
      <c r="F611" s="1"/>
      <c r="G611" s="1"/>
      <c r="H611" s="12"/>
      <c r="I611" s="1"/>
      <c r="J611" s="1"/>
      <c r="K611" s="1"/>
      <c r="L611" s="1"/>
      <c r="M611" s="1"/>
      <c r="N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</row>
    <row r="612" spans="2:38">
      <c r="B612" s="1"/>
      <c r="C612" s="12"/>
      <c r="D612" s="1"/>
      <c r="E612" s="1"/>
      <c r="F612" s="1"/>
      <c r="G612" s="1"/>
      <c r="H612" s="12"/>
      <c r="I612" s="1"/>
      <c r="J612" s="1"/>
      <c r="K612" s="1"/>
      <c r="L612" s="1"/>
      <c r="M612" s="1"/>
      <c r="N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</row>
    <row r="613" spans="2:38">
      <c r="B613" s="1"/>
      <c r="C613" s="12"/>
      <c r="D613" s="1"/>
      <c r="E613" s="1"/>
      <c r="F613" s="1"/>
      <c r="G613" s="1"/>
      <c r="H613" s="12"/>
      <c r="I613" s="1"/>
      <c r="J613" s="1"/>
      <c r="K613" s="1"/>
      <c r="L613" s="1"/>
      <c r="M613" s="1"/>
      <c r="N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</row>
    <row r="614" spans="2:38">
      <c r="B614" s="1"/>
      <c r="C614" s="12"/>
      <c r="D614" s="1"/>
      <c r="E614" s="1"/>
      <c r="F614" s="1"/>
      <c r="G614" s="1"/>
      <c r="H614" s="12"/>
      <c r="I614" s="1"/>
      <c r="J614" s="1"/>
      <c r="K614" s="1"/>
      <c r="L614" s="1"/>
      <c r="M614" s="1"/>
      <c r="N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</row>
    <row r="615" spans="2:38">
      <c r="B615" s="1"/>
      <c r="C615" s="12"/>
      <c r="D615" s="1"/>
      <c r="E615" s="1"/>
      <c r="F615" s="1"/>
      <c r="G615" s="1"/>
      <c r="H615" s="12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</row>
  </sheetData>
  <sheetProtection algorithmName="SHA-512" hashValue="10NHDWMflwRxvf55Wq7AkBM9QWAcUt0CvfeIJxs2zmtKhwBMPWyBwOHR83VZFaWzcqk4PXRntBTS58GKCEOqfw==" saltValue="+A+dI0yEGlYciL1C+KkPFQ==" spinCount="100000" sheet="1" objects="1" selectLockedCells="1" autoFilter="0" selectUnlockedCells="1"/>
  <autoFilter ref="A3:FN104" xr:uid="{00000000-0009-0000-0000-000001000000}"/>
  <mergeCells count="29">
    <mergeCell ref="B100:H100"/>
    <mergeCell ref="B1:H2"/>
    <mergeCell ref="O3:V4"/>
    <mergeCell ref="FO3:FS3"/>
    <mergeCell ref="FT3:FX3"/>
    <mergeCell ref="B5:H5"/>
    <mergeCell ref="B47:H47"/>
    <mergeCell ref="B95:H95"/>
    <mergeCell ref="EM3:ER3"/>
    <mergeCell ref="EU3:EX3"/>
    <mergeCell ref="EY3:FB3"/>
    <mergeCell ref="FC3:FF3"/>
    <mergeCell ref="FG3:FM3"/>
    <mergeCell ref="BN1:FX1"/>
    <mergeCell ref="X3:AD3"/>
    <mergeCell ref="AF3:AL3"/>
    <mergeCell ref="AM3:AS3"/>
    <mergeCell ref="AV3:BB3"/>
    <mergeCell ref="BC3:BI3"/>
    <mergeCell ref="BN3:BU3"/>
    <mergeCell ref="BV3:CC3"/>
    <mergeCell ref="CD3:CK3"/>
    <mergeCell ref="CL3:CO3"/>
    <mergeCell ref="CP3:CW3"/>
    <mergeCell ref="CX3:DE3"/>
    <mergeCell ref="DH3:DM3"/>
    <mergeCell ref="DQ3:DX3"/>
    <mergeCell ref="DZ3:EE3"/>
    <mergeCell ref="EH3:EK3"/>
  </mergeCell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7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Strucno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</dc:creator>
  <cp:lastModifiedBy>Tamara</cp:lastModifiedBy>
  <cp:lastPrinted>2012-06-06T11:40:00Z</cp:lastPrinted>
  <dcterms:created xsi:type="dcterms:W3CDTF">2012-06-05T13:24:00Z</dcterms:created>
  <dcterms:modified xsi:type="dcterms:W3CDTF">2025-07-03T12:27:04Z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1033-12.2.0.21179</vt:lpwstr>
  </property>
  <property fmtid="{D5CDD505-2E9C-101B-9397-08002B2CF9AE}" pid="3" name="ICV">
    <vt:lpwstr>E731BA30BB554C02A3E23B66A0F090B9_13</vt:lpwstr>
  </property>
</Properties>
</file>