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jana.makeska\Desktop\"/>
    </mc:Choice>
  </mc:AlternateContent>
  <xr:revisionPtr revIDLastSave="0" documentId="13_ncr:1_{161B737D-BA94-4DF6-863C-392AC0210D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уџет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40" i="1"/>
  <c r="D32" i="1"/>
  <c r="F40" i="1"/>
  <c r="E40" i="1"/>
  <c r="E32" i="1"/>
  <c r="E20" i="1"/>
  <c r="E4" i="1"/>
  <c r="G40" i="1"/>
  <c r="F32" i="1"/>
  <c r="G32" i="1"/>
  <c r="D20" i="1"/>
  <c r="G20" i="1"/>
  <c r="F20" i="1"/>
  <c r="G4" i="1"/>
  <c r="F4" i="1"/>
  <c r="H4" i="1" l="1"/>
  <c r="F44" i="1"/>
  <c r="H40" i="1"/>
  <c r="G44" i="1"/>
  <c r="E44" i="1"/>
  <c r="D44" i="1"/>
  <c r="H20" i="1"/>
  <c r="H32" i="1"/>
  <c r="H44" i="1" l="1"/>
</calcChain>
</file>

<file path=xl/sharedStrings.xml><?xml version="1.0" encoding="utf-8"?>
<sst xmlns="http://schemas.openxmlformats.org/spreadsheetml/2006/main" count="59" uniqueCount="32">
  <si>
    <t>Потпргм.</t>
  </si>
  <si>
    <t>Ставка</t>
  </si>
  <si>
    <t>Опис</t>
  </si>
  <si>
    <t>Донации сметка 785</t>
  </si>
  <si>
    <t>Сметка на заем 786</t>
  </si>
  <si>
    <t>Вкупно расходи</t>
  </si>
  <si>
    <t>Основни плати</t>
  </si>
  <si>
    <t>Придонеси и социајално осигурување</t>
  </si>
  <si>
    <t>Надоместоци</t>
  </si>
  <si>
    <t>Капитални резерви</t>
  </si>
  <si>
    <t>Патни и дневни расходи</t>
  </si>
  <si>
    <t>Ком. услуги, греење, комуник. и транспорт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</si>
  <si>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</si>
  <si>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</si>
  <si>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</si>
  <si>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</si>
  <si>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Разни трансфери</t>
  </si>
  <si>
    <t>Купување на опрема и машини</t>
  </si>
  <si>
    <t>Купување на мебел</t>
  </si>
  <si>
    <t>Вложувања и нефинансиски средства</t>
  </si>
  <si>
    <t>К6 - Реформа на јавната администрација</t>
  </si>
  <si>
    <t>К6</t>
  </si>
  <si>
    <t xml:space="preserve">К6   </t>
  </si>
  <si>
    <t>Градежни објекти</t>
  </si>
  <si>
    <t>НА - Развој и имплементација на ИКТ проекти</t>
  </si>
  <si>
    <t>НА</t>
  </si>
  <si>
    <t>Вкупно</t>
  </si>
  <si>
    <t>РАЗДЕЛ 17101   МИНИСТЕРСТВО ЗА ЈАВНА АДМИНИСТРАЦИЈА</t>
  </si>
  <si>
    <t>Расходи на основен буџет        637</t>
  </si>
  <si>
    <t>10 -Јавна администрација</t>
  </si>
  <si>
    <t>19 - Државен Управен Инспекторат</t>
  </si>
  <si>
    <t>Набавка на возила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</si>
</sst>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\ _д_е_н_-;\-* #,##0.00\ _д_е_н_-;_-* &quot;-&quot;??\ _д_е_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StobiSerif Regular"/>
      <family val="3"/>
    </font>
    <font>
      <sz val="10"/>
      <name val="Arial"/>
      <family val="2"/>
    </font>
    <font>
      <b/>
      <sz val="11"/>
      <name val="StobiSerif Regular"/>
      <family val="3"/>
    </font>
    <font>
      <b/>
      <sz val="16"/>
      <name val="StobiSerif Regular"/>
      <family val="3"/>
    </font>
    <font>
      <b/>
      <i/>
      <sz val="10"/>
      <name val="StobiSerif Regular"/>
      <family val="3"/>
    </font>
    <font>
      <b/>
      <i/>
      <sz val="11"/>
      <name val="StobiSerif Regular"/>
      <family val="3"/>
    </font>
    <font>
      <b/>
      <i/>
      <sz val="11"/>
      <name val="StobiSerif Medium"/>
      <family val="3"/>
    </font>
    <font>
      <sz val="10"/>
      <name val="StobiSerif Medium"/>
      <family val="3"/>
    </font>
    <font>
      <sz val="10"/>
      <name val="StobiSerif Regular"/>
      <family val="3"/>
    </font>
    <font>
      <b/>
      <sz val="10"/>
      <name val="StobiSerif Regular"/>
      <family val="3"/>
    </font>
    <font>
      <sz val="11"/>
      <name val="StobiSerif Regular"/>
      <family val="3"/>
    </font>
    <font>
      <b/>
      <sz val="12"/>
      <name val="StobiSerif Regular"/>
      <family val="3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4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0">
    <xf numFmtId="0" fontId="0" fillId="0" borderId="0" xfId="0"/>
    <xf numFmtId="0" fontId="9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3" fontId="10" fillId="2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3" fontId="11" fillId="3" borderId="2" xfId="1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</cellXfs>
  <cellStyles count="6">
    <cellStyle name="Comma" xfId="1" builtinId="3"/>
    <cellStyle name="Comma 2" xfId="4" xr:uid="{6F400B94-D921-45A2-8C7D-E1E2D715016D}"/>
    <cellStyle name="Comma 2 2" xfId="5" xr:uid="{F8BCC54A-5EB4-4592-BDE9-1A8C40A86065}"/>
    <cellStyle name="Normal" xfId="0" builtinId="0"/>
    <cellStyle name="Normal 2" xfId="3" xr:uid="{7723E606-7E94-42A8-AC8E-0CEEB1E6517C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M8" sqref="M8"/>
    </sheetView>
  </sheetViews>
  <sheetFormatPr defaultRowHeight="15" x14ac:dyDescent="0.25"/>
  <cols>
    <col min="1" max="1" width="19.140625" style="9" customWidth="1"/>
    <col min="2" max="2" width="5" bestFit="1" customWidth="1"/>
    <col min="3" max="3" width="31" customWidth="1"/>
    <col min="4" max="4" width="15.5703125" style="4" bestFit="1" customWidth="1"/>
    <col min="5" max="5" width="12.28515625" style="4" bestFit="1" customWidth="1"/>
    <col min="6" max="6" width="12.42578125" style="4" bestFit="1" customWidth="1"/>
    <col min="7" max="7" width="12.28515625" style="4" bestFit="1" customWidth="1"/>
    <col min="8" max="8" width="15.28515625" style="4" bestFit="1" customWidth="1"/>
  </cols>
  <sheetData>
    <row r="1" spans="1:8" ht="46.5" customHeight="1" x14ac:dyDescent="0.25">
      <c r="A1" s="11" t="s">
        <v>27</v>
      </c>
      <c r="B1" s="11"/>
      <c r="C1" s="11"/>
      <c r="D1" s="11"/>
      <c r="E1" s="11"/>
      <c r="F1" s="11"/>
      <c r="G1" s="11"/>
      <c r="H1" s="11"/>
    </row>
    <row r="2" spans="1:8" ht="24" x14ac:dyDescent="0.25">
      <c r="A2" s="12">
        <v>2025</v>
      </c>
      <c r="B2" s="12"/>
      <c r="C2" s="12"/>
      <c r="D2" s="12"/>
      <c r="E2" s="12"/>
      <c r="F2" s="12"/>
      <c r="G2" s="12"/>
      <c r="H2" s="12"/>
    </row>
    <row r="3" spans="1:8" ht="54" x14ac:dyDescent="0.25">
      <c r="A3" s="13" t="s">
        <v>0</v>
      </c>
      <c r="B3" s="14" t="s">
        <v>1</v>
      </c>
      <c r="C3" s="15" t="s">
        <v>2</v>
      </c>
      <c r="D3" s="16" t="s">
        <v>28</v>
      </c>
      <c r="E3" s="17"/>
      <c r="F3" s="18" t="s">
        <v>3</v>
      </c>
      <c r="G3" s="18" t="s">
        <v>4</v>
      </c>
      <c r="H3" s="18" t="s">
        <v>5</v>
      </c>
    </row>
    <row r="4" spans="1:8" ht="18" x14ac:dyDescent="0.25">
      <c r="A4" s="31" t="s">
        <v>29</v>
      </c>
      <c r="B4" s="33"/>
      <c r="C4" s="32"/>
      <c r="D4" s="19">
        <f>SUM(D5:D19)</f>
        <v>70510000</v>
      </c>
      <c r="E4" s="19">
        <f>SUM(E5:E18)</f>
        <v>0</v>
      </c>
      <c r="F4" s="19">
        <f>SUM(F5:F18)</f>
        <v>0</v>
      </c>
      <c r="G4" s="19">
        <f>SUM(G5:G18)</f>
        <v>0</v>
      </c>
      <c r="H4" s="19">
        <f>D4+E4+F4+G4</f>
        <v>70510000</v>
      </c>
    </row>
    <row r="5" spans="1:8" ht="15.75" x14ac:dyDescent="0.3">
      <c r="A5" s="20">
        <v>10</v>
      </c>
      <c r="B5" s="2">
        <v>401</v>
      </c>
      <c r="C5" s="21" t="s">
        <v>6</v>
      </c>
      <c r="D5" s="5">
        <v>38534000</v>
      </c>
      <c r="E5" s="5"/>
      <c r="F5" s="22"/>
      <c r="G5" s="6"/>
      <c r="H5" s="6"/>
    </row>
    <row r="6" spans="1:8" ht="30" x14ac:dyDescent="0.3">
      <c r="A6" s="20">
        <v>10</v>
      </c>
      <c r="B6" s="2">
        <v>402</v>
      </c>
      <c r="C6" s="21" t="s">
        <v>7</v>
      </c>
      <c r="D6" s="5">
        <v>14951000</v>
      </c>
      <c r="E6" s="5"/>
      <c r="F6" s="22"/>
      <c r="G6" s="6"/>
      <c r="H6" s="6"/>
    </row>
    <row r="7" spans="1:8" ht="15.75" x14ac:dyDescent="0.3">
      <c r="A7" s="20">
        <v>10</v>
      </c>
      <c r="B7" s="2">
        <v>404</v>
      </c>
      <c r="C7" s="21" t="s">
        <v>8</v>
      </c>
      <c r="D7" s="5">
        <v>750000</v>
      </c>
      <c r="E7" s="5"/>
      <c r="F7" s="22"/>
      <c r="G7" s="6"/>
      <c r="H7" s="6"/>
    </row>
    <row r="8" spans="1:8" ht="15.75" x14ac:dyDescent="0.3">
      <c r="A8" s="20">
        <v>10</v>
      </c>
      <c r="B8" s="2">
        <v>414</v>
      </c>
      <c r="C8" s="21" t="s">
        <v>9</v>
      </c>
      <c r="D8" s="5">
        <v>0</v>
      </c>
      <c r="E8" s="5"/>
      <c r="F8" s="22"/>
      <c r="G8" s="6"/>
      <c r="H8" s="6"/>
    </row>
    <row r="9" spans="1:8" ht="15.75" x14ac:dyDescent="0.3">
      <c r="A9" s="20">
        <v>10</v>
      </c>
      <c r="B9" s="2">
        <v>420</v>
      </c>
      <c r="C9" s="21" t="s">
        <v>10</v>
      </c>
      <c r="D9" s="5">
        <v>1500000</v>
      </c>
      <c r="E9" s="23"/>
      <c r="F9" s="22"/>
      <c r="G9" s="6"/>
      <c r="H9" s="6"/>
    </row>
    <row r="10" spans="1:8" ht="30" x14ac:dyDescent="0.3">
      <c r="A10" s="20">
        <v>10</v>
      </c>
      <c r="B10" s="2">
        <v>421</v>
      </c>
      <c r="C10" s="24" t="s">
        <v>11</v>
      </c>
      <c r="D10" s="5">
        <v>2500000</v>
      </c>
      <c r="E10" s="5"/>
      <c r="F10" s="22"/>
      <c r="G10" s="6"/>
      <c r="H10" s="6"/>
    </row>
    <row r="11" spans="1:8" ht="15.75" x14ac:dyDescent="0.3">
      <c r="A11" s="20">
        <v>10</v>
      </c>
      <c r="B11" s="2">
        <v>423</v>
      </c>
      <c r="C11" s="21" t="s">
        <v>12</v>
      </c>
      <c r="D11" s="5">
        <v>150000</v>
      </c>
      <c r="E11" s="5"/>
      <c r="F11" s="22"/>
      <c r="G11" s="6"/>
      <c r="H11" s="6"/>
    </row>
    <row r="12" spans="1:8" ht="15.75" x14ac:dyDescent="0.3">
      <c r="A12" s="20">
        <v>10</v>
      </c>
      <c r="B12" s="2">
        <v>424</v>
      </c>
      <c r="C12" s="21" t="s">
        <v>13</v>
      </c>
      <c r="D12" s="5">
        <v>600000</v>
      </c>
      <c r="E12" s="5"/>
      <c r="F12" s="22"/>
      <c r="G12" s="6"/>
      <c r="H12" s="6"/>
    </row>
    <row r="13" spans="1:8" ht="15.75" x14ac:dyDescent="0.3">
      <c r="A13" s="20">
        <v>10</v>
      </c>
      <c r="B13" s="2">
        <v>425</v>
      </c>
      <c r="C13" s="21" t="s">
        <v>14</v>
      </c>
      <c r="D13" s="5">
        <v>8500000</v>
      </c>
      <c r="E13" s="5"/>
      <c r="F13" s="22"/>
      <c r="G13" s="6"/>
      <c r="H13" s="6"/>
    </row>
    <row r="14" spans="1:8" ht="15.75" x14ac:dyDescent="0.3">
      <c r="A14" s="20">
        <v>10</v>
      </c>
      <c r="B14" s="2">
        <v>426</v>
      </c>
      <c r="C14" s="21" t="s">
        <v>15</v>
      </c>
      <c r="D14" s="5">
        <v>700000</v>
      </c>
      <c r="E14" s="5"/>
      <c r="F14" s="22"/>
      <c r="G14" s="6"/>
      <c r="H14" s="6"/>
    </row>
    <row r="15" spans="1:8" ht="15.75" x14ac:dyDescent="0.3">
      <c r="A15" s="20">
        <v>10</v>
      </c>
      <c r="B15" s="2">
        <v>464</v>
      </c>
      <c r="C15" s="21" t="s">
        <v>16</v>
      </c>
      <c r="D15" s="5">
        <v>0</v>
      </c>
      <c r="E15" s="5"/>
      <c r="F15" s="22"/>
      <c r="G15" s="6"/>
      <c r="H15" s="6"/>
    </row>
    <row r="16" spans="1:8" ht="15.75" x14ac:dyDescent="0.3">
      <c r="A16" s="20">
        <v>10</v>
      </c>
      <c r="B16" s="2">
        <v>480</v>
      </c>
      <c r="C16" s="21" t="s">
        <v>17</v>
      </c>
      <c r="D16" s="5">
        <v>350000</v>
      </c>
      <c r="E16" s="5"/>
      <c r="F16" s="22"/>
      <c r="G16" s="6"/>
      <c r="H16" s="6"/>
    </row>
    <row r="17" spans="1:8" ht="15.75" x14ac:dyDescent="0.3">
      <c r="A17" s="20">
        <v>10</v>
      </c>
      <c r="B17" s="2">
        <v>483</v>
      </c>
      <c r="C17" s="21" t="s">
        <v>18</v>
      </c>
      <c r="D17" s="5">
        <v>750000</v>
      </c>
      <c r="E17" s="5"/>
      <c r="F17" s="22"/>
      <c r="G17" s="6"/>
      <c r="H17" s="6"/>
    </row>
    <row r="18" spans="1:8" ht="30" x14ac:dyDescent="0.3">
      <c r="A18" s="20">
        <v>10</v>
      </c>
      <c r="B18" s="2">
        <v>485</v>
      </c>
      <c r="C18" s="21" t="s">
        <v>19</v>
      </c>
      <c r="D18" s="5">
        <v>300000</v>
      </c>
      <c r="E18" s="5"/>
      <c r="F18" s="22"/>
      <c r="G18" s="6"/>
      <c r="H18" s="6"/>
    </row>
    <row r="19" spans="1:8" ht="15.75" x14ac:dyDescent="0.3">
      <c r="A19" s="20">
        <v>10</v>
      </c>
      <c r="B19" s="2">
        <v>486</v>
      </c>
      <c r="C19" s="21" t="s">
        <v>31</v>
      </c>
      <c r="D19" s="5">
        <v>925000</v>
      </c>
      <c r="E19" s="5"/>
      <c r="F19" s="22"/>
      <c r="G19" s="6"/>
      <c r="H19" s="6"/>
    </row>
    <row r="20" spans="1:8" ht="18" x14ac:dyDescent="0.25">
      <c r="A20" s="31" t="s">
        <v>30</v>
      </c>
      <c r="B20" s="33"/>
      <c r="C20" s="32"/>
      <c r="D20" s="25">
        <f>SUM(D21:D31)</f>
        <v>45441000</v>
      </c>
      <c r="E20" s="25">
        <f>SUM(E21:E31)</f>
        <v>0</v>
      </c>
      <c r="F20" s="25">
        <f>SUM(F21:F31)</f>
        <v>0</v>
      </c>
      <c r="G20" s="25">
        <f>SUM(G21:G31)</f>
        <v>0</v>
      </c>
      <c r="H20" s="25">
        <f>D20+E20+F20+G20</f>
        <v>45441000</v>
      </c>
    </row>
    <row r="21" spans="1:8" ht="15.75" x14ac:dyDescent="0.3">
      <c r="A21" s="20">
        <v>19</v>
      </c>
      <c r="B21" s="2">
        <v>401</v>
      </c>
      <c r="C21" s="26" t="s">
        <v>6</v>
      </c>
      <c r="D21" s="5">
        <v>29000000</v>
      </c>
      <c r="E21" s="7"/>
      <c r="F21" s="6"/>
      <c r="G21" s="6"/>
      <c r="H21" s="6"/>
    </row>
    <row r="22" spans="1:8" ht="30" x14ac:dyDescent="0.3">
      <c r="A22" s="20">
        <v>19</v>
      </c>
      <c r="B22" s="2">
        <v>402</v>
      </c>
      <c r="C22" s="26" t="s">
        <v>7</v>
      </c>
      <c r="D22" s="5">
        <v>11253000</v>
      </c>
      <c r="E22" s="7"/>
      <c r="F22" s="6"/>
      <c r="G22" s="6"/>
      <c r="H22" s="6"/>
    </row>
    <row r="23" spans="1:8" ht="15.75" x14ac:dyDescent="0.3">
      <c r="A23" s="20">
        <v>19</v>
      </c>
      <c r="B23" s="2">
        <v>404</v>
      </c>
      <c r="C23" s="21" t="s">
        <v>8</v>
      </c>
      <c r="D23" s="5">
        <v>538000</v>
      </c>
      <c r="E23" s="7"/>
      <c r="F23" s="6"/>
      <c r="G23" s="6"/>
      <c r="H23" s="6"/>
    </row>
    <row r="24" spans="1:8" ht="15.75" x14ac:dyDescent="0.3">
      <c r="A24" s="20">
        <v>19</v>
      </c>
      <c r="B24" s="2">
        <v>420</v>
      </c>
      <c r="C24" s="26" t="s">
        <v>10</v>
      </c>
      <c r="D24" s="5">
        <v>200000</v>
      </c>
      <c r="E24" s="7"/>
      <c r="F24" s="6"/>
      <c r="G24" s="6"/>
      <c r="H24" s="6"/>
    </row>
    <row r="25" spans="1:8" ht="30" x14ac:dyDescent="0.3">
      <c r="A25" s="20">
        <v>19</v>
      </c>
      <c r="B25" s="2">
        <v>421</v>
      </c>
      <c r="C25" s="27" t="s">
        <v>11</v>
      </c>
      <c r="D25" s="5">
        <v>1713000</v>
      </c>
      <c r="E25" s="7"/>
      <c r="F25" s="6"/>
      <c r="G25" s="6"/>
      <c r="H25" s="6"/>
    </row>
    <row r="26" spans="1:8" ht="15.75" x14ac:dyDescent="0.3">
      <c r="A26" s="20">
        <v>19</v>
      </c>
      <c r="B26" s="2">
        <v>423</v>
      </c>
      <c r="C26" s="26" t="s">
        <v>12</v>
      </c>
      <c r="D26" s="5">
        <v>150000</v>
      </c>
      <c r="E26" s="7"/>
      <c r="F26" s="6"/>
      <c r="G26" s="6"/>
      <c r="H26" s="6"/>
    </row>
    <row r="27" spans="1:8" ht="15.75" x14ac:dyDescent="0.3">
      <c r="A27" s="20">
        <v>19</v>
      </c>
      <c r="B27" s="2">
        <v>424</v>
      </c>
      <c r="C27" s="26" t="s">
        <v>13</v>
      </c>
      <c r="D27" s="5">
        <v>450000</v>
      </c>
      <c r="E27" s="7"/>
      <c r="F27" s="6"/>
      <c r="G27" s="6"/>
      <c r="H27" s="6"/>
    </row>
    <row r="28" spans="1:8" ht="15.75" x14ac:dyDescent="0.3">
      <c r="A28" s="20">
        <v>19</v>
      </c>
      <c r="B28" s="2">
        <v>425</v>
      </c>
      <c r="C28" s="26" t="s">
        <v>14</v>
      </c>
      <c r="D28" s="5">
        <v>1800000</v>
      </c>
      <c r="E28" s="7"/>
      <c r="F28" s="6"/>
      <c r="G28" s="6"/>
      <c r="H28" s="6"/>
    </row>
    <row r="29" spans="1:8" ht="15.75" x14ac:dyDescent="0.3">
      <c r="A29" s="20">
        <v>19</v>
      </c>
      <c r="B29" s="2">
        <v>426</v>
      </c>
      <c r="C29" s="26" t="s">
        <v>15</v>
      </c>
      <c r="D29" s="5">
        <v>150000</v>
      </c>
      <c r="E29" s="7"/>
      <c r="F29" s="6"/>
      <c r="G29" s="6"/>
      <c r="H29" s="6"/>
    </row>
    <row r="30" spans="1:8" ht="15.75" x14ac:dyDescent="0.3">
      <c r="A30" s="20">
        <v>19</v>
      </c>
      <c r="B30" s="2">
        <v>464</v>
      </c>
      <c r="C30" s="26" t="s">
        <v>16</v>
      </c>
      <c r="D30" s="5">
        <v>150000</v>
      </c>
      <c r="E30" s="7"/>
      <c r="F30" s="6"/>
      <c r="G30" s="6"/>
      <c r="H30" s="6"/>
    </row>
    <row r="31" spans="1:8" ht="15.75" x14ac:dyDescent="0.3">
      <c r="A31" s="20">
        <v>19</v>
      </c>
      <c r="B31" s="2">
        <v>480</v>
      </c>
      <c r="C31" s="26" t="s">
        <v>17</v>
      </c>
      <c r="D31" s="5">
        <v>37000</v>
      </c>
      <c r="E31" s="7"/>
      <c r="F31" s="6"/>
      <c r="G31" s="6"/>
      <c r="H31" s="6"/>
    </row>
    <row r="32" spans="1:8" ht="18" x14ac:dyDescent="0.35">
      <c r="A32" s="34" t="s">
        <v>20</v>
      </c>
      <c r="B32" s="35"/>
      <c r="C32" s="36"/>
      <c r="D32" s="10">
        <f>SUM(D33:D39)</f>
        <v>25300000</v>
      </c>
      <c r="E32" s="10">
        <f>SUM(E33:E39)</f>
        <v>0</v>
      </c>
      <c r="F32" s="10">
        <f>SUM(F33:F39)</f>
        <v>0</v>
      </c>
      <c r="G32" s="10">
        <f>SUM(G33:G39)</f>
        <v>0</v>
      </c>
      <c r="H32" s="10">
        <f>D32+E32+F32+G32</f>
        <v>25300000</v>
      </c>
    </row>
    <row r="33" spans="1:8" ht="18" x14ac:dyDescent="0.3">
      <c r="A33" s="20" t="s">
        <v>21</v>
      </c>
      <c r="B33" s="1">
        <v>423</v>
      </c>
      <c r="C33" s="26" t="s">
        <v>12</v>
      </c>
      <c r="D33" s="5">
        <v>100000</v>
      </c>
      <c r="E33" s="7"/>
      <c r="F33" s="6"/>
      <c r="G33" s="28"/>
      <c r="H33" s="28"/>
    </row>
    <row r="34" spans="1:8" ht="18" x14ac:dyDescent="0.3">
      <c r="A34" s="20" t="s">
        <v>22</v>
      </c>
      <c r="B34" s="1">
        <v>425</v>
      </c>
      <c r="C34" s="26" t="s">
        <v>14</v>
      </c>
      <c r="D34" s="5">
        <v>17850000</v>
      </c>
      <c r="E34" s="7"/>
      <c r="F34" s="6"/>
      <c r="G34" s="28"/>
      <c r="H34" s="28"/>
    </row>
    <row r="35" spans="1:8" ht="18" x14ac:dyDescent="0.3">
      <c r="A35" s="20" t="s">
        <v>22</v>
      </c>
      <c r="B35" s="1">
        <v>426</v>
      </c>
      <c r="C35" s="21" t="s">
        <v>15</v>
      </c>
      <c r="D35" s="5">
        <v>500000</v>
      </c>
      <c r="E35" s="7"/>
      <c r="F35" s="6"/>
      <c r="G35" s="28"/>
      <c r="H35" s="28"/>
    </row>
    <row r="36" spans="1:8" ht="18" x14ac:dyDescent="0.3">
      <c r="A36" s="20" t="s">
        <v>22</v>
      </c>
      <c r="B36" s="1">
        <v>480</v>
      </c>
      <c r="C36" s="21" t="s">
        <v>17</v>
      </c>
      <c r="D36" s="5">
        <v>350000</v>
      </c>
      <c r="E36" s="7"/>
      <c r="F36" s="6"/>
      <c r="G36" s="28"/>
      <c r="H36" s="28"/>
    </row>
    <row r="37" spans="1:8" ht="18" x14ac:dyDescent="0.3">
      <c r="A37" s="20" t="s">
        <v>22</v>
      </c>
      <c r="B37" s="1">
        <v>481</v>
      </c>
      <c r="C37" s="21" t="s">
        <v>23</v>
      </c>
      <c r="D37" s="5">
        <v>2500000</v>
      </c>
      <c r="E37" s="7"/>
      <c r="F37" s="6"/>
      <c r="G37" s="28"/>
      <c r="H37" s="28"/>
    </row>
    <row r="38" spans="1:8" ht="18" x14ac:dyDescent="0.3">
      <c r="A38" s="20" t="s">
        <v>22</v>
      </c>
      <c r="B38" s="1">
        <v>483</v>
      </c>
      <c r="C38" s="21" t="s">
        <v>18</v>
      </c>
      <c r="D38" s="5"/>
      <c r="E38" s="7"/>
      <c r="F38" s="6"/>
      <c r="G38" s="28"/>
      <c r="H38" s="28"/>
    </row>
    <row r="39" spans="1:8" ht="30" x14ac:dyDescent="0.3">
      <c r="A39" s="20" t="s">
        <v>21</v>
      </c>
      <c r="B39" s="1">
        <v>485</v>
      </c>
      <c r="C39" s="26" t="s">
        <v>19</v>
      </c>
      <c r="D39" s="5">
        <v>4000000</v>
      </c>
      <c r="E39" s="7"/>
      <c r="F39" s="6"/>
      <c r="G39" s="28"/>
      <c r="H39" s="28"/>
    </row>
    <row r="40" spans="1:8" s="30" customFormat="1" ht="18" x14ac:dyDescent="0.25">
      <c r="A40" s="31" t="s">
        <v>24</v>
      </c>
      <c r="B40" s="33"/>
      <c r="C40" s="32"/>
      <c r="D40" s="29">
        <f>SUM(D41:D43)</f>
        <v>31500000</v>
      </c>
      <c r="E40" s="29">
        <f>SUM(E41:E43)</f>
        <v>0</v>
      </c>
      <c r="F40" s="29">
        <f>SUM(F41:F43)</f>
        <v>0</v>
      </c>
      <c r="G40" s="29">
        <f>SUM(G41:G43)</f>
        <v>0</v>
      </c>
      <c r="H40" s="29">
        <f>D40+E40+F40+G40</f>
        <v>31500000</v>
      </c>
    </row>
    <row r="41" spans="1:8" ht="15.75" x14ac:dyDescent="0.3">
      <c r="A41" s="3" t="s">
        <v>25</v>
      </c>
      <c r="B41" s="3">
        <v>424</v>
      </c>
      <c r="C41" s="21" t="s">
        <v>13</v>
      </c>
      <c r="D41" s="5">
        <v>18500000</v>
      </c>
      <c r="E41" s="7"/>
      <c r="F41" s="6"/>
      <c r="G41" s="6"/>
      <c r="H41" s="6"/>
    </row>
    <row r="42" spans="1:8" ht="15.75" x14ac:dyDescent="0.3">
      <c r="A42" s="3" t="s">
        <v>25</v>
      </c>
      <c r="B42" s="3">
        <v>425</v>
      </c>
      <c r="C42" s="21" t="s">
        <v>14</v>
      </c>
      <c r="D42" s="5">
        <v>1500000</v>
      </c>
      <c r="E42" s="7"/>
      <c r="F42" s="8"/>
      <c r="G42" s="6"/>
      <c r="H42" s="6"/>
    </row>
    <row r="43" spans="1:8" ht="15.75" x14ac:dyDescent="0.3">
      <c r="A43" s="3" t="s">
        <v>25</v>
      </c>
      <c r="B43" s="3">
        <v>426</v>
      </c>
      <c r="C43" s="21" t="s">
        <v>15</v>
      </c>
      <c r="D43" s="5">
        <v>11500000</v>
      </c>
      <c r="E43" s="7"/>
      <c r="F43" s="6"/>
      <c r="G43" s="6"/>
      <c r="H43" s="6"/>
    </row>
    <row r="44" spans="1:8" ht="18.75" x14ac:dyDescent="0.35">
      <c r="A44" s="37" t="s">
        <v>26</v>
      </c>
      <c r="B44" s="38"/>
      <c r="C44" s="39"/>
      <c r="D44" s="10">
        <f>D40+D32+D20+D4</f>
        <v>172751000</v>
      </c>
      <c r="E44" s="10">
        <f>E40+E32+E20+E4</f>
        <v>0</v>
      </c>
      <c r="F44" s="10">
        <f>F40+F32+F20+F4</f>
        <v>0</v>
      </c>
      <c r="G44" s="10">
        <f>G40+G32+G20+G4</f>
        <v>0</v>
      </c>
      <c r="H44" s="10">
        <f>H40+H32+H20+H4</f>
        <v>172751000</v>
      </c>
    </row>
  </sheetData>
  <mergeCells count="8">
    <mergeCell ref="A44:C44"/>
    <mergeCell ref="A40:C40"/>
    <mergeCell ref="A32:C32"/>
    <mergeCell ref="A1:H1"/>
    <mergeCell ref="A2:H2"/>
    <mergeCell ref="D3:E3"/>
    <mergeCell ref="A4:C4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Буџет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Orhideja Gjorgovska</dc:creator>
  <cp:lastModifiedBy>Jana Makeska</cp:lastModifiedBy>
  <dcterms:created xsi:type="dcterms:W3CDTF">2022-04-19T09:18:35Z</dcterms:created>
  <dcterms:modified xsi:type="dcterms:W3CDTF">2025-06-05T10:11:51Z</dcterms:modified>
</cp:coreProperties>
</file>