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inka.najdova\AppData\Local\Microsoft\Windows\Temporary Internet Files\Content.Outlook\CJ29TPZH\"/>
    </mc:Choice>
  </mc:AlternateContent>
  <bookViews>
    <workbookView xWindow="0" yWindow="0" windowWidth="20490" windowHeight="7650"/>
  </bookViews>
  <sheets>
    <sheet name="АДРИАНА-споено" sheetId="1" r:id="rId1"/>
    <sheet name="Vrabotile bez Plan" sheetId="5" r:id="rId2"/>
  </sheets>
  <definedNames>
    <definedName name="_xlnm.Print_Area" localSheetId="0">Table1[[#Headers],[#Data]]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5" l="1"/>
  <c r="F17" i="5"/>
  <c r="C17" i="5"/>
  <c r="E16" i="5"/>
  <c r="E6" i="5"/>
  <c r="E15" i="5"/>
  <c r="E14" i="5"/>
  <c r="E5" i="5"/>
  <c r="E4" i="5"/>
  <c r="E3" i="5"/>
  <c r="E2" i="5"/>
  <c r="E13" i="5"/>
  <c r="E12" i="5"/>
  <c r="E11" i="5"/>
  <c r="E10" i="5"/>
  <c r="E9" i="5"/>
  <c r="E8" i="5"/>
  <c r="E7" i="5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</calcChain>
</file>

<file path=xl/sharedStrings.xml><?xml version="1.0" encoding="utf-8"?>
<sst xmlns="http://schemas.openxmlformats.org/spreadsheetml/2006/main" count="1011" uniqueCount="751">
  <si>
    <t>Ред.Бр</t>
  </si>
  <si>
    <t>Име на институција</t>
  </si>
  <si>
    <t>Забелешка</t>
  </si>
  <si>
    <t>Македонци</t>
  </si>
  <si>
    <t>Албанци</t>
  </si>
  <si>
    <t>Турци</t>
  </si>
  <si>
    <t>Роми</t>
  </si>
  <si>
    <t>Срби</t>
  </si>
  <si>
    <t>Власи</t>
  </si>
  <si>
    <t>Бошњаци</t>
  </si>
  <si>
    <t>Други</t>
  </si>
  <si>
    <t>вкупно - нереализирано</t>
  </si>
  <si>
    <t>Агенција за планирање на просторот</t>
  </si>
  <si>
    <t xml:space="preserve">Агенција за стокови резерви </t>
  </si>
  <si>
    <t>Државен архив</t>
  </si>
  <si>
    <t>Државен испитен центар Скопје</t>
  </si>
  <si>
    <t>Државна изборна комисија</t>
  </si>
  <si>
    <t>Државна комисија за одлучување од втор сепен во областа на инспекциски надзор и прекршочна постапка Скопје</t>
  </si>
  <si>
    <t>ДУРДМОВ Димитар Влахов Скопје</t>
  </si>
  <si>
    <t xml:space="preserve">Општина Демир Хисар </t>
  </si>
  <si>
    <t>ЈДГ 8 Март Кисела Вода</t>
  </si>
  <si>
    <t>ЈЗУ Здравствен дом Битола</t>
  </si>
  <si>
    <t>ЈЗУ Здравствен дом Струга</t>
  </si>
  <si>
    <t>ЈКП Дервен Велес</t>
  </si>
  <si>
    <t>ЈОУДГ Коста Поп Ристов Делчев Богданци</t>
  </si>
  <si>
    <t>ЈОУДГ Мајски Цвет Битола</t>
  </si>
  <si>
    <t>ЈОУДГ Прва Радост Василево</t>
  </si>
  <si>
    <t>ЈОУДГ Рада Поцева Кавадарци</t>
  </si>
  <si>
    <t>ЈОУДГ Рахилка Гонева Свети Николе</t>
  </si>
  <si>
    <t>ЈОУДГ Царка Андреевска Кратово</t>
  </si>
  <si>
    <t>ЈОУДДГ Сонце Ново Село</t>
  </si>
  <si>
    <t>ЈП за просторно и урбанистички планови Прилеп</t>
  </si>
  <si>
    <t>ЈП Комунална чистота Богданци</t>
  </si>
  <si>
    <t>ЈП Нискоградба Охрид</t>
  </si>
  <si>
    <t>ЈП Паркиралишта Струмица</t>
  </si>
  <si>
    <t>ЈП Паркови и зеленило Скопје</t>
  </si>
  <si>
    <t>ЈПКД Комуналец Гевгелија</t>
  </si>
  <si>
    <t>ЈУДГ 25 Мај Скопје</t>
  </si>
  <si>
    <t>ЈУМЦСР Кочани</t>
  </si>
  <si>
    <t>ЈУМЦСР Ресен</t>
  </si>
  <si>
    <t>ЈУМЦСР Свети Николе</t>
  </si>
  <si>
    <t>ЈУОДГ Распеана Младост Скопје</t>
  </si>
  <si>
    <t>КЈП Водовод Кочани</t>
  </si>
  <si>
    <t>Културно информативен центар Романса Мак.Каменица</t>
  </si>
  <si>
    <t>Локална библиотека Гоце Делчев Велес</t>
  </si>
  <si>
    <t>Локална библиотека Страшо Пинџур Неготино</t>
  </si>
  <si>
    <t>Локална установа градски Музеј Крива Паланка</t>
  </si>
  <si>
    <t>ОЈУДГ 7 Септември Пехчево</t>
  </si>
  <si>
    <t>ОЈУДГ Детелника Крива Паланка</t>
  </si>
  <si>
    <t>ООМУ Васо Карајанов Гевгелија</t>
  </si>
  <si>
    <t>ООУ 25 Мај Скопје</t>
  </si>
  <si>
    <t>ООУ Благој Кирков Велес</t>
  </si>
  <si>
    <t>ООУ Васил Главинов Велес</t>
  </si>
  <si>
    <t>ООУ Вера Јоциќ Скопје</t>
  </si>
  <si>
    <t>ООУ Вера Которка Куманово</t>
  </si>
  <si>
    <t>ООУ Вера Циривири Трена Скопје</t>
  </si>
  <si>
    <t>ООУ Владо Кантарџиев Гевгелија</t>
  </si>
  <si>
    <t>ООУ Владо Тасевски Скопје</t>
  </si>
  <si>
    <t>ООУ Војдан Чернодрински Скопје</t>
  </si>
  <si>
    <t>ООУ Вук Караџиќ Куманово</t>
  </si>
  <si>
    <t>ООУ Гоце Делчев Свети Николе</t>
  </si>
  <si>
    <t>ООУ Григор Прличев Скопје</t>
  </si>
  <si>
    <t>ООУ Дане Крапчев Скопје</t>
  </si>
  <si>
    <t>ООУ Дедо Иљо Малешевски Берово</t>
  </si>
  <si>
    <t>ООУ Димо Хаџи Димов Скопје</t>
  </si>
  <si>
    <t>ООУ Драга Стојанова Сопшите</t>
  </si>
  <si>
    <t>ООУ Зини Хани Велешта</t>
  </si>
  <si>
    <t xml:space="preserve">ООУ Ибрахим Темо Желино </t>
  </si>
  <si>
    <t>ООУ Илинден Крива Паланка</t>
  </si>
  <si>
    <t>ООУ Јан Амос Коменски Скопје</t>
  </si>
  <si>
    <t>ООУ Јероним Де Рада Куманово</t>
  </si>
  <si>
    <t>ООУ Јоаким Крчовски Крива Паланка</t>
  </si>
  <si>
    <t>ООУ Јоаким Крчовски Скопје</t>
  </si>
  <si>
    <t>ООУ Јосип Броз Тито Струга</t>
  </si>
  <si>
    <t>ООУ Кирил и Методиј Куманово</t>
  </si>
  <si>
    <t>ООУ Кирил Пејчиновиќ Теарце</t>
  </si>
  <si>
    <t>ООУ Климент Охридски Миравци Гевгелија</t>
  </si>
  <si>
    <t>ООУ Кочо Рацин Кратово</t>
  </si>
  <si>
    <t>ООУ Кочо Рацин Куманово</t>
  </si>
  <si>
    <t>ООУ Кочо Рацин Петровец</t>
  </si>
  <si>
    <t>ООУ Крсте Мисирков Скопје</t>
  </si>
  <si>
    <t>ООУ Крум Тошев Гази Баба</t>
  </si>
  <si>
    <t>ООУ Кузман Шапкарев Скопје</t>
  </si>
  <si>
    <t>ООУ Магдалена Антова Куманово</t>
  </si>
  <si>
    <t>ООУ Мирче Ацев Скопје</t>
  </si>
  <si>
    <t>ООУ Наум Наумовски Борче Скопје</t>
  </si>
  <si>
    <t>ООУ Невена Георгиева Дуња</t>
  </si>
  <si>
    <t>ООУ Његош Скопје</t>
  </si>
  <si>
    <t>ООУ Петар Здравковски Пенко Скопје</t>
  </si>
  <si>
    <t>ООУ Петар Поп Арсов Богомила Чашка</t>
  </si>
  <si>
    <t>ООУ Рајко Жинзифов Кисела Вода</t>
  </si>
  <si>
    <t>ООУ Св.Кирил и Методиј Чучер Сандево</t>
  </si>
  <si>
    <t>ООУ Св.Климент Охридски Скопје</t>
  </si>
  <si>
    <t>ООУ Страшо Пинџур Скопје</t>
  </si>
  <si>
    <t>ООУ Тихомир Милошевски Скопје</t>
  </si>
  <si>
    <t>ООУ Тошо Арсов Штип</t>
  </si>
  <si>
    <t>ООУ Фаик Коница Теарце</t>
  </si>
  <si>
    <t>ООУ Христијан Тодоровски Карпош Скопје</t>
  </si>
  <si>
    <t>Општина Битола</t>
  </si>
  <si>
    <t>Општина Богданци</t>
  </si>
  <si>
    <t>Општина Брвеница</t>
  </si>
  <si>
    <t>Општина Дебрца</t>
  </si>
  <si>
    <t>Општина Делчево</t>
  </si>
  <si>
    <t>Општина Дојран</t>
  </si>
  <si>
    <t>Општина Долнени</t>
  </si>
  <si>
    <t>Општина Илинден</t>
  </si>
  <si>
    <t xml:space="preserve">Општина Карпош </t>
  </si>
  <si>
    <t>Општина Маврово и Ростуше</t>
  </si>
  <si>
    <t>Општина Македонски Брод</t>
  </si>
  <si>
    <t>Општина Радовиш</t>
  </si>
  <si>
    <t>Општина Ресен</t>
  </si>
  <si>
    <t>Општина Чашка</t>
  </si>
  <si>
    <t>ОСУ Јовче Тесличков Велес</t>
  </si>
  <si>
    <t>ОУ Гоце Делчев Виница</t>
  </si>
  <si>
    <t>ОУ Димитар Влахов Ресен</t>
  </si>
  <si>
    <t>ОУ Дом на култура Крсте Мисирков Свети Николе</t>
  </si>
  <si>
    <t>ОУ Живко Чинго Охрид</t>
  </si>
  <si>
    <t>ОУ Кочо Рацин Виница</t>
  </si>
  <si>
    <t>ОУ Кочо Рацин Охрид</t>
  </si>
  <si>
    <t>ОУ Лирија с.Горно Јаболчиште Чашка</t>
  </si>
  <si>
    <t>ОУ Малина Попиванова Кочани</t>
  </si>
  <si>
    <t>ОУ Народен музеј Свети Николе</t>
  </si>
  <si>
    <t>ОУ Никола Парапунов Виница</t>
  </si>
  <si>
    <t>ОУ Раде Кратовче Кочани</t>
  </si>
  <si>
    <t xml:space="preserve">ОУ Синиша Стоилов Зрновци </t>
  </si>
  <si>
    <t>ПОУ Д-р Златан Сремец Скопје</t>
  </si>
  <si>
    <t>СЕПУГС Васил Антевски Дрен Скопје</t>
  </si>
  <si>
    <t>СОСУ Илинден Илинден</t>
  </si>
  <si>
    <t>СОУ Ванчо Прке Виница</t>
  </si>
  <si>
    <t>СОУ Ѓорче Петров Крива Паланка</t>
  </si>
  <si>
    <t>СОУ Јосиф Јосифовски Гевгелија</t>
  </si>
  <si>
    <t xml:space="preserve">СОУ Кочо Рацин Свети николе </t>
  </si>
  <si>
    <t>СОУ Митко Пенџуклиски кратово</t>
  </si>
  <si>
    <t>СОУ Перо Наков Куманово</t>
  </si>
  <si>
    <t>СОУ Цар Самоил Ресен</t>
  </si>
  <si>
    <t>СОУГ Славчо Стојменски Штип</t>
  </si>
  <si>
    <t>Специјална болница за ортопедија и трауматологија СВ Еразмо Охрид</t>
  </si>
  <si>
    <t>ССОУ Киро Бурназ Куманово</t>
  </si>
  <si>
    <t>СУГС Марија Кири Склодовска Скопје</t>
  </si>
  <si>
    <t>СУГС Цветан Димов Скопје</t>
  </si>
  <si>
    <t>УКЛО -централна стручна служба Битола</t>
  </si>
  <si>
    <t xml:space="preserve">Фонд за иновации и технолошки развој </t>
  </si>
  <si>
    <t>Центар за социјална работа Крушево</t>
  </si>
  <si>
    <t>Центар за управување со кризи</t>
  </si>
  <si>
    <t xml:space="preserve">ЈОУДГ Росица Ѓорче петров </t>
  </si>
  <si>
    <t>НУ Универзитетска библиотека Св.климент охридски Битола</t>
  </si>
  <si>
    <t>ЈОУДГ Праскичка Росоман</t>
  </si>
  <si>
    <t>Државен завод за статистика</t>
  </si>
  <si>
    <t>ООУ Блаже Конески Велес</t>
  </si>
  <si>
    <t>ООУ Лазо Трповски Скопје</t>
  </si>
  <si>
    <t>Универзитет Гоце Делчев Штип</t>
  </si>
  <si>
    <t>ЈП Агро берза Скопје</t>
  </si>
  <si>
    <t>ООУ Наим Фрашери Куманово</t>
  </si>
  <si>
    <t>ООУ Наум Охридски Скопје</t>
  </si>
  <si>
    <t>ОУ Христо Узунов Охрид</t>
  </si>
  <si>
    <t>ДСУ Искра Штип</t>
  </si>
  <si>
    <t>ОЕМУЦ Св Наум Охридски Охрид</t>
  </si>
  <si>
    <t>ООУ БаЈРАМ Шабани Куманово</t>
  </si>
  <si>
    <t>ООУ Св.Климент Охридски Струга</t>
  </si>
  <si>
    <t>Министерство за здравство</t>
  </si>
  <si>
    <t>ЈОУДДГ Детска Радост Струмица</t>
  </si>
  <si>
    <t>СОУГ Гоце Делчев Куманово</t>
  </si>
  <si>
    <t>ЈП Градски Паркинг Скопје</t>
  </si>
  <si>
    <t>ОУ Ванчо Николески Охрид</t>
  </si>
  <si>
    <t>ОУ Св.Климент Охридски Охрид</t>
  </si>
  <si>
    <t>СУГС Димитар Влахов Скопје</t>
  </si>
  <si>
    <t>ООУМУ Стефан Гајдов Велес</t>
  </si>
  <si>
    <t>ССОУ Димитрија Чуповски Велес</t>
  </si>
  <si>
    <t>Агенција за катастар на недвижности</t>
  </si>
  <si>
    <t>Судски совет на РМ</t>
  </si>
  <si>
    <t>ЈКП Гази Баба 2007 Скопје</t>
  </si>
  <si>
    <t>СОУ Гоце Делчев Валандово</t>
  </si>
  <si>
    <t>Општина Центар</t>
  </si>
  <si>
    <t>СУГС Раде Јовчевски Корчагн Скопје</t>
  </si>
  <si>
    <t>ОЈУДГ Бамби Македонска Каменица</t>
  </si>
  <si>
    <t>Општина Гевгелија</t>
  </si>
  <si>
    <t>ЈП за водоснабдување Студенчица Кичево</t>
  </si>
  <si>
    <t>ЈОУДГ Ацо Караманов Радовиш</t>
  </si>
  <si>
    <t>ЈОУДГ Естреја Овадија Битола</t>
  </si>
  <si>
    <t>Државна комисија за жалби по јавни набавки</t>
  </si>
  <si>
    <t>Општина Македонска Каменица</t>
  </si>
  <si>
    <t>Општина Кратово</t>
  </si>
  <si>
    <t>ЈОУДГ Орце Николов Карпош</t>
  </si>
  <si>
    <t>ОЈДУГ Весели Цветови Делчево</t>
  </si>
  <si>
    <t>ЈУДГ ОЦ 13 Ноември Скопје</t>
  </si>
  <si>
    <t>ООУ Христијан Карпош Куманово</t>
  </si>
  <si>
    <t>ООУ Тодор Јанев Чашка</t>
  </si>
  <si>
    <t>ЛУ Народен Музеј Велес</t>
  </si>
  <si>
    <t>ОМУ Методи Патче Охрид</t>
  </si>
  <si>
    <t>ЈСП Скопје</t>
  </si>
  <si>
    <t>ОУТУ Ванчо Питошески Охрид</t>
  </si>
  <si>
    <t>Општина Аеродром</t>
  </si>
  <si>
    <t>ОУ Григор Прличев Охрид</t>
  </si>
  <si>
    <t>ООУ Браќа Миладиновци Струга</t>
  </si>
  <si>
    <t>СОУГ Кочо Рацин Велес</t>
  </si>
  <si>
    <t>ДМУ балтски училишен центар Илија Николовски Луј Скопје</t>
  </si>
  <si>
    <t>ООУ Климент Охридски Прилеп</t>
  </si>
  <si>
    <t>ООУ Браќа Миладиновци Куманово</t>
  </si>
  <si>
    <t>ООУ Крсте Мисирков Куманово</t>
  </si>
  <si>
    <t>ООУ Гоце Делчев Бутел</t>
  </si>
  <si>
    <t>ОУ Марко цепенков Зелениково</t>
  </si>
  <si>
    <t>ЈОУДГ Ангел шајче Куманово</t>
  </si>
  <si>
    <t>Град Скопје</t>
  </si>
  <si>
    <t>СОУ Нико Нестор Струга</t>
  </si>
  <si>
    <t>ОЈУДДГ Гоце Делчев Виница</t>
  </si>
  <si>
    <t xml:space="preserve">Агенција за млади и спорт </t>
  </si>
  <si>
    <t>ООУ Даме Груев Свети Николе</t>
  </si>
  <si>
    <t>СЕПУГС Арсение јовков Скопје</t>
  </si>
  <si>
    <t>СУГС Сарај Скопје</t>
  </si>
  <si>
    <t>Општина Ново Село</t>
  </si>
  <si>
    <t>ООУ Партенија Зографски Скопје</t>
  </si>
  <si>
    <t>ЈП Стипион 2011 Штип</t>
  </si>
  <si>
    <t>ООУ Луиѓ Гуракуќи Желино</t>
  </si>
  <si>
    <t>ООУ Кирил и Методиј Свети Николе</t>
  </si>
  <si>
    <t>ООУ Толи Зордумис - Куманово</t>
  </si>
  <si>
    <t>Општина Чешиново Облешево</t>
  </si>
  <si>
    <t>Општина Петровец</t>
  </si>
  <si>
    <t>ЈОУДГ Јаболчиња Јегуновце</t>
  </si>
  <si>
    <t>Општина Гостивар</t>
  </si>
  <si>
    <t>ЈКП комуналец Пехчево</t>
  </si>
  <si>
    <t>ЈОУДГ Ѕвездички Чешиново</t>
  </si>
  <si>
    <t>Геолошки завод</t>
  </si>
  <si>
    <t>Општина Ѓорче Петров</t>
  </si>
  <si>
    <t>ЈКП Пазари Прилеп</t>
  </si>
  <si>
    <t>Секретаријат за законодавство</t>
  </si>
  <si>
    <t>ООУ Кирил Пејчиновиќ Скопје</t>
  </si>
  <si>
    <t>ЈУМЦСР Штип</t>
  </si>
  <si>
    <t>Царинска управа</t>
  </si>
  <si>
    <t>Дирекција за безбедност на класифицирани информација</t>
  </si>
  <si>
    <t>Собрание на РМ</t>
  </si>
  <si>
    <t>ЈУ Дом за доенчиња и мали деца Битола</t>
  </si>
  <si>
    <t>ЈП Исар Штип</t>
  </si>
  <si>
    <t>ОУД Боро Менков Крива Паланка</t>
  </si>
  <si>
    <t>НУ За управување со археолошки локалитет Стоби Градско</t>
  </si>
  <si>
    <t>ООУ Петар Поп Арсов Скопје</t>
  </si>
  <si>
    <t>Ревизорско тело за ревизија на инструментот за претпристапна помош скопје</t>
  </si>
  <si>
    <t>ЈЗУ Здравствен дом Куманово</t>
  </si>
  <si>
    <t>ЈУДГ ОЦ Кочо Рацин скопје</t>
  </si>
  <si>
    <t>Државен инспекторат за транспорт на РМ</t>
  </si>
  <si>
    <t>ООУ Рајко Жинзифов Велес</t>
  </si>
  <si>
    <t>ЈУОДГ Пролет Карпош</t>
  </si>
  <si>
    <t>Државен завод за индустриска сопственост</t>
  </si>
  <si>
    <t>ОУ Св Наум Охридски Пештани</t>
  </si>
  <si>
    <t>СОУ Ата Центар Жупа</t>
  </si>
  <si>
    <t>ЈУМЦСР Радовиш</t>
  </si>
  <si>
    <t>ЈУ За згрижување деца со воспитно социјални проблеми и нарушено поведение</t>
  </si>
  <si>
    <t>ООУ Ванчо Китанов Пехчево</t>
  </si>
  <si>
    <t>ЈОУДГ Гоце Делчев Марино</t>
  </si>
  <si>
    <t>ООУ Ѓорче Петров Скопје</t>
  </si>
  <si>
    <t>ЈП Паркинзи Центар Скопје</t>
  </si>
  <si>
    <t>ЈУМЦСР Скопје</t>
  </si>
  <si>
    <t>ОУ Браќа Миладиновци Ресен</t>
  </si>
  <si>
    <t>Државна комисија за одлучување во управна постапка и постапка од работен однос во втор степен</t>
  </si>
  <si>
    <t>ООУ Александар Здравковски Јегуновце</t>
  </si>
  <si>
    <t>СУГСГ Панче Арсовски Скопје</t>
  </si>
  <si>
    <t>Општина Јегуновце</t>
  </si>
  <si>
    <t>Македонски шуми</t>
  </si>
  <si>
    <t>ОУ Живко Брајковски</t>
  </si>
  <si>
    <t>Агенција за енергетика</t>
  </si>
  <si>
    <t>ООУ Шемшево Јегуновце</t>
  </si>
  <si>
    <t>ЈКП Илинден Илинден</t>
  </si>
  <si>
    <t>ЈУЦСР Пробиштип</t>
  </si>
  <si>
    <t>ЈПКД Комуналец Струмица</t>
  </si>
  <si>
    <t>ЛУ Библиотека Благој Јанков Мучето Струмица</t>
  </si>
  <si>
    <t>Агенција за лекови и медицински средства Малмед</t>
  </si>
  <si>
    <t>ООУ Видео Подгорец Колешино Ново Село</t>
  </si>
  <si>
    <t>Агенција за електронски комуникации</t>
  </si>
  <si>
    <t>Агенција за вработување</t>
  </si>
  <si>
    <t>ОУ Кузман Јосифовски Питу - Кичево</t>
  </si>
  <si>
    <t>Дом за деца и млади Благој Мучето- Струмица</t>
  </si>
  <si>
    <t>ДСУ Спортска академија Скопје</t>
  </si>
  <si>
    <t>НУ Библиотека Григор Прличев Охрид</t>
  </si>
  <si>
    <t>ОУ Св Кирил и Методиј Кочани</t>
  </si>
  <si>
    <t>ЈПКД Турија Василево</t>
  </si>
  <si>
    <t>ООУ Кирил и Методиј Тетово</t>
  </si>
  <si>
    <t>ООУ Гоце Делчев Тетово</t>
  </si>
  <si>
    <t>ЈОУ Библиотека тане Георгиевски Куманово</t>
  </si>
  <si>
    <t>ДСД Народен Херој Орде Чопела прилеп</t>
  </si>
  <si>
    <t>ЈОУДГ Павлина Вељанова Кочани</t>
  </si>
  <si>
    <t>ООУ Гоце Делчев Кавадарци</t>
  </si>
  <si>
    <t>ООУ Гоце делчев Илинден</t>
  </si>
  <si>
    <t>ОоУ Димката Ангелов Габерот Кавадарци с Ваташа</t>
  </si>
  <si>
    <t>ООУ Браќа Миладиновци С.Миладиновци</t>
  </si>
  <si>
    <t>НУ Македонска филхармонија</t>
  </si>
  <si>
    <t>ЈП Службен весник</t>
  </si>
  <si>
    <t>Општина Неготино</t>
  </si>
  <si>
    <t>ЈОУДГ Детска радост Гевгелија</t>
  </si>
  <si>
    <t>НУ Драмски театар Скопје</t>
  </si>
  <si>
    <t>ЈПКР Услуга Берово</t>
  </si>
  <si>
    <t>ООМБУ Лазо Мицев Рале Кавадарци</t>
  </si>
  <si>
    <t>ЈУ Детски дом 11 октомври скопје</t>
  </si>
  <si>
    <t>ОУ Гоце Делчев Битола</t>
  </si>
  <si>
    <t>Општина Босилово</t>
  </si>
  <si>
    <t>ЈП за државни патишта</t>
  </si>
  <si>
    <t>ООУ Клиемнт Охридски Делчево</t>
  </si>
  <si>
    <t>Општина Могила</t>
  </si>
  <si>
    <t>ЈПЕД Струмица Гас</t>
  </si>
  <si>
    <t xml:space="preserve">СУГС Браќа Миладиновци </t>
  </si>
  <si>
    <t>ООУ Св Климент Охридски Делчево</t>
  </si>
  <si>
    <t>НУ Народен театар Битола</t>
  </si>
  <si>
    <t>Оук Зими Хани с.Велешта</t>
  </si>
  <si>
    <t>Локален музеј галерија Кавадарци</t>
  </si>
  <si>
    <t>Дирекција за заштита и спасување</t>
  </si>
  <si>
    <t>СОУ Наум Наумовски Борче Пробиштип</t>
  </si>
  <si>
    <t>Универзитет Св.Кл. Охридски ректорат Битола</t>
  </si>
  <si>
    <t>Национална галерија на Македонија</t>
  </si>
  <si>
    <t>Општина Чучер Сандево</t>
  </si>
  <si>
    <t>ЈУМЦСР Берово</t>
  </si>
  <si>
    <t>Општина Прилеп</t>
  </si>
  <si>
    <t>Општина Кривогаштани</t>
  </si>
  <si>
    <t>ЈП Охридски комуналец Охрид</t>
  </si>
  <si>
    <t>Општина Василево</t>
  </si>
  <si>
    <t xml:space="preserve">Државна комисија за спречување на корупција </t>
  </si>
  <si>
    <t>ЈП Градски Пазари Охрид</t>
  </si>
  <si>
    <t>Општина Теарце</t>
  </si>
  <si>
    <t>Општина Зрновци</t>
  </si>
  <si>
    <t>НУ Центар за култура Кичево</t>
  </si>
  <si>
    <t>ООУ Сандо Масев Струмица</t>
  </si>
  <si>
    <t>ДСУ Лазар Личеноски - Скопје</t>
  </si>
  <si>
    <t>Општина Кочани</t>
  </si>
  <si>
    <t>Општина Охрид</t>
  </si>
  <si>
    <t xml:space="preserve">ООУ Кузман Јосифовски Питу </t>
  </si>
  <si>
    <t>ЈУЦСР Виница</t>
  </si>
  <si>
    <t xml:space="preserve">ЈП Биљанини извори </t>
  </si>
  <si>
    <t xml:space="preserve">Струшки вечери на поезијата </t>
  </si>
  <si>
    <t>ОУДК Јане Сандански Ново село</t>
  </si>
  <si>
    <t>ЈУДДГ Буба Мара Скопје</t>
  </si>
  <si>
    <t xml:space="preserve">Судски буџетски совет </t>
  </si>
  <si>
    <t>НУ ЦК Иљо Антески - Смок Тетово</t>
  </si>
  <si>
    <t>Институт за акредитација</t>
  </si>
  <si>
    <t>ООУ Ванчо Прке Штип</t>
  </si>
  <si>
    <t>ЈПКД Комуна Ново село</t>
  </si>
  <si>
    <t>Општина Пласница</t>
  </si>
  <si>
    <t>ЈП Македонски железници - Скопје</t>
  </si>
  <si>
    <t>ООУ Ванчо Прке Делчево</t>
  </si>
  <si>
    <t>Секретаријат за спроведување на рамковниот договор</t>
  </si>
  <si>
    <t>ЈКП Водовод Илинден</t>
  </si>
  <si>
    <t>НУ Уметничка галерија Тетово</t>
  </si>
  <si>
    <t>Државен студентски дом Скопје</t>
  </si>
  <si>
    <t>Ну турски театар Скопје</t>
  </si>
  <si>
    <t>ООУ Круме Кепески Скопје</t>
  </si>
  <si>
    <t>ЈП Комуналец Неготино</t>
  </si>
  <si>
    <t>Општина Крива Паланка</t>
  </si>
  <si>
    <t>Општина Виница</t>
  </si>
  <si>
    <t>ЈУМЦСР Кавадарци</t>
  </si>
  <si>
    <t>НУ Центар за култура Крива Паланка</t>
  </si>
  <si>
    <t>Уни клиника за неврологија Скопје</t>
  </si>
  <si>
    <t>НУ за заштита на спомениците на културата и Музеј Битола</t>
  </si>
  <si>
    <t>НУ Ансамбал Танец</t>
  </si>
  <si>
    <t>ОУ Александар Урдаревски Чучер Сандево</t>
  </si>
  <si>
    <t>ОУ Дом на култура Драги Тозија Ресен</t>
  </si>
  <si>
    <t>ДУФК Методи Митевски Брицо Скопје</t>
  </si>
  <si>
    <t>Македонска радио телевизија</t>
  </si>
  <si>
    <t>НУ Конзерваторски центар Скопје</t>
  </si>
  <si>
    <t>ЈОУ Дом за стари лица Киро Крстевски Платник Прилеп</t>
  </si>
  <si>
    <t>НУ Завод за заштита на спомениците на културата и Музеј Стумица</t>
  </si>
  <si>
    <t>ООУ СВ Кирил и Методиј МАкедонска Каменица</t>
  </si>
  <si>
    <t>Општина Кавадарци</t>
  </si>
  <si>
    <t>ЈП Пазари Битола</t>
  </si>
  <si>
    <t>ООУ Страшо Пинџур Неготино</t>
  </si>
  <si>
    <t>НУ Центар за култура Браќа Миладиновци Струга</t>
  </si>
  <si>
    <t xml:space="preserve">ЈПКД Облешево </t>
  </si>
  <si>
    <t>Општина Куманово - ООУ Кирил и Методиј</t>
  </si>
  <si>
    <t>Општина Куманово - ООУ Кочо Рацин</t>
  </si>
  <si>
    <t>СОЕУ Јане Сандански Битола</t>
  </si>
  <si>
    <t>ЈКП Водовод Битола</t>
  </si>
  <si>
    <t>Државен просветен инспекторат</t>
  </si>
  <si>
    <t>НУ завод за заштита на спомениците на култура и музеј Штип</t>
  </si>
  <si>
    <t>ООУ Мануш Турновски Ново село</t>
  </si>
  <si>
    <t>НУ Театар за деца и младинци Скопје</t>
  </si>
  <si>
    <t>ЈП Комуналец Битола</t>
  </si>
  <si>
    <t>Државен санитарен и здравствен инспекторат</t>
  </si>
  <si>
    <t>ЈОУДГ Фидани Чаир</t>
  </si>
  <si>
    <t>ООУ Јосип Броз Тито Валандово</t>
  </si>
  <si>
    <t>Општина Шуто Оризари</t>
  </si>
  <si>
    <t>НУ Македонски народен театар Скопје</t>
  </si>
  <si>
    <t>Општина Пехчево</t>
  </si>
  <si>
    <t>ЈП Бошава Демир Капија</t>
  </si>
  <si>
    <t>Општина Центар Жупа</t>
  </si>
  <si>
    <t>Државно правобранителство</t>
  </si>
  <si>
    <t>ЈОУ Библиотека Ванчо Прке Виница</t>
  </si>
  <si>
    <t>Инспекциски совет</t>
  </si>
  <si>
    <t>ЈКП Мирмбајтја Желино</t>
  </si>
  <si>
    <t>СОУ Јане Сандански Штип</t>
  </si>
  <si>
    <t>КЈП Нискоградба Битола</t>
  </si>
  <si>
    <t>Градски гробишта Охрид</t>
  </si>
  <si>
    <t xml:space="preserve">ЈПКД Маврово </t>
  </si>
  <si>
    <t>ООУ Кирил и Методиј Стајковци</t>
  </si>
  <si>
    <t>СОТУ Ѓорѓи Наумов Битола</t>
  </si>
  <si>
    <t>ЈДГ Весели Цветови К Вода</t>
  </si>
  <si>
    <t>Локален археолошки и идториски музеј еракота Виница</t>
  </si>
  <si>
    <t>ЈУГ Библиотека Браќа Миладиновци Скопје</t>
  </si>
  <si>
    <t>ЈПКД Огражден Босилово</t>
  </si>
  <si>
    <t>Општина Чаир</t>
  </si>
  <si>
    <t>ООУ Јашар Беј Шкупи Скопје</t>
  </si>
  <si>
    <t>ЈП Комуналец Крива Паланка</t>
  </si>
  <si>
    <t>СОУ Димитар Мирасчиев Штип</t>
  </si>
  <si>
    <t xml:space="preserve">ООУ Хасан Приштина Чаир </t>
  </si>
  <si>
    <t>ЈУМЦСР Гевгелија</t>
  </si>
  <si>
    <t>ЈОУДГ 11 Септември Ресен</t>
  </si>
  <si>
    <t>ООУ Конгреси и Манастирит Чаир</t>
  </si>
  <si>
    <t>ПОУ Иднина Скопје</t>
  </si>
  <si>
    <t>Општина Сарај</t>
  </si>
  <si>
    <t>ООУ Љубен Лапе Аеродром</t>
  </si>
  <si>
    <t>ООУ Гоце Делчев Скопје</t>
  </si>
  <si>
    <t>Општина Свети Николе</t>
  </si>
  <si>
    <t xml:space="preserve">Управа за финансова полиција </t>
  </si>
  <si>
    <t>НУ Албански театар Скопје</t>
  </si>
  <si>
    <t>ООМУ Ристо Јуруков Кочани</t>
  </si>
  <si>
    <t>Државен инспекторат за градежништво и урбанизам</t>
  </si>
  <si>
    <t>ССОУ Моша Пијаде Тетово</t>
  </si>
  <si>
    <t>ЈУМЦСР Неготино</t>
  </si>
  <si>
    <t>ЈОУДГ Олга Мицевска Кичево</t>
  </si>
  <si>
    <t>ООУ Бедри Таири Свиларе Сарај</t>
  </si>
  <si>
    <t>ОУ Крсте Петков Мисирков Бистрица</t>
  </si>
  <si>
    <t>ЈДГ Срничка Аеродром</t>
  </si>
  <si>
    <t>ЈУМЦСР Струга</t>
  </si>
  <si>
    <t>ЈУМЦСР Гостивар</t>
  </si>
  <si>
    <t>ООУ Крсте Мисирков Гевгелија</t>
  </si>
  <si>
    <t>Македонска опера и балет</t>
  </si>
  <si>
    <t>УКЛО Битола Научен институт за тутун</t>
  </si>
  <si>
    <t>ОСУ Втора гимназија 7 марси Тетово</t>
  </si>
  <si>
    <t>ОУ Александар Турунџиев Битола</t>
  </si>
  <si>
    <t>ЈКП Комуналец Свети Николе</t>
  </si>
  <si>
    <t>Агенција за поттикнување на развој на земјоделието Битола</t>
  </si>
  <si>
    <t>ОУ Коле Канински Битола</t>
  </si>
  <si>
    <t>Општина Гази баба</t>
  </si>
  <si>
    <t>ООУ Лириа Чаир</t>
  </si>
  <si>
    <t>ЈУМЦСР Македонски Брод</t>
  </si>
  <si>
    <t>ОУ Тодор Ангеловски Битола</t>
  </si>
  <si>
    <t>ЈКП Комунална хигиена Македонски Брод</t>
  </si>
  <si>
    <t>ОУ Рајко Жинзифов Чаир</t>
  </si>
  <si>
    <t>ООУ Тоде Хаџи Тефов Кавадарци</t>
  </si>
  <si>
    <t>ООУ Гоце Делчев Штип</t>
  </si>
  <si>
    <t>ЈОУДГ Филизи Сарај</t>
  </si>
  <si>
    <t>НУЦК Антон Панов - Струмица</t>
  </si>
  <si>
    <t xml:space="preserve">ООУ Ј.Х. Песталоци - Скопје </t>
  </si>
  <si>
    <t>СОУ М.Ј.Џингар- Македонска Каменица</t>
  </si>
  <si>
    <t>ЈУМЦСР Струмица</t>
  </si>
  <si>
    <t>ОУ Коста Рацин с.Брвеница</t>
  </si>
  <si>
    <t>ЈОУДГ Борис Трајковски Демир Капија</t>
  </si>
  <si>
    <t>Министерство за правда</t>
  </si>
  <si>
    <t>ООУ Димитар Македонски - Аеродром</t>
  </si>
  <si>
    <t>ООУ Никола Карев - Пробиштип</t>
  </si>
  <si>
    <t>Министерство за образование и наука</t>
  </si>
  <si>
    <t>ООУ Кочо Рацин Скопје</t>
  </si>
  <si>
    <t>ООу Димитар Миладинов Скопје</t>
  </si>
  <si>
    <t>Општина Велес</t>
  </si>
  <si>
    <t>ЈОУДГ Калинка Валандово</t>
  </si>
  <si>
    <t>ЈПВ Лисиче Велес</t>
  </si>
  <si>
    <t>ОУ 7 Марси Челопек Брвеница</t>
  </si>
  <si>
    <t>ЈОУ Дом на култура Б. Петрушев - Богданци</t>
  </si>
  <si>
    <t>ЈП Комуналец - Кавадарци</t>
  </si>
  <si>
    <t>Општина Вевчани</t>
  </si>
  <si>
    <t>ОУ Мк.Ататурк Центар Жупа</t>
  </si>
  <si>
    <t>ЈОУ Дом на култура - 25 Мај, Валадово</t>
  </si>
  <si>
    <t>Општина Градско</t>
  </si>
  <si>
    <t>ЈП Чистота и Зеленило Куманово</t>
  </si>
  <si>
    <t>ЈУ Национален парк Пелистер</t>
  </si>
  <si>
    <t xml:space="preserve">ОУ Работнички универзитер К. Мисирков - Кичево </t>
  </si>
  <si>
    <t>Општина Пробиштип</t>
  </si>
  <si>
    <t>Општина Куманово</t>
  </si>
  <si>
    <t>Општина Студеничани</t>
  </si>
  <si>
    <t>ЈУ Конгресен центар александар македонски</t>
  </si>
  <si>
    <t>Општина Кисела Вода</t>
  </si>
  <si>
    <t>Општина Штип</t>
  </si>
  <si>
    <t>Биро за судски вештачења</t>
  </si>
  <si>
    <t>Државен студентски дом Никола Карев- Охрид</t>
  </si>
  <si>
    <t>ООУ Кирил и Методиј с.Канатларци Прилеп</t>
  </si>
  <si>
    <t>Агенција за цивино воздухопловство</t>
  </si>
  <si>
    <t>ООУ 11 Октомври - центар Скопје</t>
  </si>
  <si>
    <t>ОУ ЦК Ацо Караманов Радовиш</t>
  </si>
  <si>
    <t>ООУ Светозар Марковиќ</t>
  </si>
  <si>
    <t>Општина Липково</t>
  </si>
  <si>
    <t>Културно информативен центар Скопје</t>
  </si>
  <si>
    <t>Христијан Тодоровски Карпош с.Нагоричане</t>
  </si>
  <si>
    <t xml:space="preserve">ЈУ Завод за совијални дејности </t>
  </si>
  <si>
    <t>ЈП Јасен</t>
  </si>
  <si>
    <t>НУ Библиотека Кочо Рацин Тетово</t>
  </si>
  <si>
    <t>ЈОУДГ Гоце Делчев Пробиштип</t>
  </si>
  <si>
    <t>ЈУМЦСР Тетово</t>
  </si>
  <si>
    <t>Претседател на РМ</t>
  </si>
  <si>
    <t>НУ Театар Комедија</t>
  </si>
  <si>
    <t>ООУ Ацо Шопов Бутел</t>
  </si>
  <si>
    <t>СОЗУ Кузман Шапкарев</t>
  </si>
  <si>
    <t>СОУ Таки Даскало - Битола</t>
  </si>
  <si>
    <t>СОУГ Јосип Броз Тито Битола</t>
  </si>
  <si>
    <t>ЈУДДГ Димче Мирчев Велес</t>
  </si>
  <si>
    <t>ЈУМЦСР Велес</t>
  </si>
  <si>
    <t>Општина Новаци</t>
  </si>
  <si>
    <t>НУ завод за заштита на спомен на културата и музеј Охрид</t>
  </si>
  <si>
    <t>ЈПКД Брегалница Делчево</t>
  </si>
  <si>
    <t>ООУ Гоце Делчев с.Вељуса Струмица</t>
  </si>
  <si>
    <t>ООУ св.Кирил и Методиј с.Дабиље Струмица</t>
  </si>
  <si>
    <t>ООУ Даме Груев Куклиш Струмица</t>
  </si>
  <si>
    <t>ЈП Комуна Крушево</t>
  </si>
  <si>
    <t>ДСД Браќа Миладиновци Штип</t>
  </si>
  <si>
    <t>ЈПКД Инфраструктура Кратово</t>
  </si>
  <si>
    <t>Министерство за земјоделство, шумарство и водостопанство</t>
  </si>
  <si>
    <t>Градски музеј Крива Паланка</t>
  </si>
  <si>
    <t>Секретријат за европски прашања</t>
  </si>
  <si>
    <t>Министерство за животна средина и просторно планирање</t>
  </si>
  <si>
    <t xml:space="preserve">ЈУ Музеј на Град Скопје </t>
  </si>
  <si>
    <t>Министерство за одбрана</t>
  </si>
  <si>
    <t>ООУ 26 Јули - Скопје</t>
  </si>
  <si>
    <t>ОУ Стив Наумов Битола</t>
  </si>
  <si>
    <t>Економски факултет Прилеп</t>
  </si>
  <si>
    <t>Висока медицинска школа Битола</t>
  </si>
  <si>
    <t>Министерство за економија</t>
  </si>
  <si>
    <t>ООУ Атанас Нивичански</t>
  </si>
  <si>
    <t>Општина Кичево</t>
  </si>
  <si>
    <t>Фонд за пензиско и инвалидско осигурување на Македонија</t>
  </si>
  <si>
    <t>ООУ Ѓ.К.Скендербеу Арачиново</t>
  </si>
  <si>
    <t>ОУ Сами Фрашери Глумово, Сарај</t>
  </si>
  <si>
    <t>Дом за стари лица Зафир Сајто</t>
  </si>
  <si>
    <t>ЈОУДДГ Планински Цвет Вевчани</t>
  </si>
  <si>
    <t>ЈКП Комуналец Прилеп</t>
  </si>
  <si>
    <t>Министерство за труд и социјална политика</t>
  </si>
  <si>
    <t>ОУ Дитурија Сарај</t>
  </si>
  <si>
    <t>СОУ Крсте Петков Мисирков с.Жван</t>
  </si>
  <si>
    <t>ООУ Даме Груев Демир Хисар</t>
  </si>
  <si>
    <t>Општина Карбинци</t>
  </si>
  <si>
    <t>ООУ Никола Вапцаров - Струмица</t>
  </si>
  <si>
    <t>ЈУМЦСР Куманово</t>
  </si>
  <si>
    <t>ЈП ХС Злетовица пробиштип</t>
  </si>
  <si>
    <t>ОУ ДК Злетовски рудар Пробиштип</t>
  </si>
  <si>
    <t xml:space="preserve">ЈП за стопанисување со пасишта </t>
  </si>
  <si>
    <t>Агенција за супервизија и капитално финансиско пензиско осигурување</t>
  </si>
  <si>
    <t xml:space="preserve">ДСУ за рехабилитација и образование свети наум охридски </t>
  </si>
  <si>
    <t>Мирка Гинова - Демир Капија</t>
  </si>
  <si>
    <t>Лазар Лазаревски Велес</t>
  </si>
  <si>
    <t>ЈОУДГ Бисерчиња Зрновци</t>
  </si>
  <si>
    <t>ЈОУ дом за стари лица СЈУ РАЈДЕР Битола</t>
  </si>
  <si>
    <t>Општина Крушево</t>
  </si>
  <si>
    <t>Агенција за филм</t>
  </si>
  <si>
    <t>Генерален Секретаријат</t>
  </si>
  <si>
    <t>Канцеларија на претседател на Влада на РМ</t>
  </si>
  <si>
    <t>Дирекција за технолошки индустриски и развојни зони</t>
  </si>
  <si>
    <t>ООУ Славко Лумбарковски</t>
  </si>
  <si>
    <t>УВМК</t>
  </si>
  <si>
    <t>ОЈУДДГ Астибо штип</t>
  </si>
  <si>
    <t>Агенција за странски инвестиции</t>
  </si>
  <si>
    <t>СОУ Љупчо Сантов Кочани</t>
  </si>
  <si>
    <t>Министество за финансии</t>
  </si>
  <si>
    <t>ЈНУ Институт за старословенска култура Прилеп</t>
  </si>
  <si>
    <t>СЕУ Михајло Пупин Скопје</t>
  </si>
  <si>
    <t>НУ Музеј на албанската азбука - Битола</t>
  </si>
  <si>
    <t>ЈКП Петровец</t>
  </si>
  <si>
    <t>Државно музичко училиште Битола</t>
  </si>
  <si>
    <t>НУ завод за заштита на споменици на култура и музеј Прилеп</t>
  </si>
  <si>
    <t>ЈП Водовод Куманово</t>
  </si>
  <si>
    <t>Општина Дебар</t>
  </si>
  <si>
    <t>ОУ Братство единство Охрид</t>
  </si>
  <si>
    <t>Општина Берово</t>
  </si>
  <si>
    <t>Државен студентски дом Кочо Рацин Битола</t>
  </si>
  <si>
    <t xml:space="preserve">НУ Музеј Никола Незлобински </t>
  </si>
  <si>
    <t>ЦСР Кратово</t>
  </si>
  <si>
    <t>Државен управен инспекторат</t>
  </si>
  <si>
    <t>Општина Лозово</t>
  </si>
  <si>
    <t>Соу Киро Спанџоц Брко Кавадарци</t>
  </si>
  <si>
    <t xml:space="preserve">Агенција за администрација </t>
  </si>
  <si>
    <t>СОУ Гошо Викентиев  Кочани</t>
  </si>
  <si>
    <t>Управа за хидрометеоролошки работи</t>
  </si>
  <si>
    <t>Централен регистар</t>
  </si>
  <si>
    <t>Општина Арачиново</t>
  </si>
  <si>
    <t>Агенција за претприемништво АППРМ</t>
  </si>
  <si>
    <t xml:space="preserve">ООУ Димката Ангелов Габерот Кавадарци </t>
  </si>
  <si>
    <t>Фонд за здравствено осигурување на Македонија</t>
  </si>
  <si>
    <t>Општина Ранковце</t>
  </si>
  <si>
    <t>Биро за регионален развој</t>
  </si>
  <si>
    <t>ЈОУ Дом на култура Македонија Гевгелија</t>
  </si>
  <si>
    <t>ОУ Гоце Делчев Демир Хисар</t>
  </si>
  <si>
    <t>Министерство за култура</t>
  </si>
  <si>
    <t>ЈУМЦСР Прилеп</t>
  </si>
  <si>
    <t>ОУ Браќа Рамиз Хамид Скопје</t>
  </si>
  <si>
    <t>Агенција за регулирање на железничкиот сектор</t>
  </si>
  <si>
    <t>Општина Струмица</t>
  </si>
  <si>
    <t>ОСУ Свети Климент охридски - Охрид</t>
  </si>
  <si>
    <t>Вкупно бр. на планирани вработувањa во 2018</t>
  </si>
  <si>
    <t>Македонци реализирано</t>
  </si>
  <si>
    <t>Албанци реализирано</t>
  </si>
  <si>
    <t>Турци реализирано</t>
  </si>
  <si>
    <t>Роми реализирано</t>
  </si>
  <si>
    <t>Срби реализирано</t>
  </si>
  <si>
    <t>Власи реализирано</t>
  </si>
  <si>
    <t>Бошњаци реализирано</t>
  </si>
  <si>
    <t>Други реализирано</t>
  </si>
  <si>
    <t>нема податоци за националната припаднсот</t>
  </si>
  <si>
    <t>вкупно 22 престанок на работен однос - 18 албанци и 4 турци, вкупно 1 превземање 1 албанец</t>
  </si>
  <si>
    <t>вкупно 2 престанок на работен однос - 2 македонци</t>
  </si>
  <si>
    <t>/</t>
  </si>
  <si>
    <t>вкупно 30 унапредувања или распоредувања-27 македонци и 3 роми, вкупно 13 пензионирани-11 македонци и 2 роми</t>
  </si>
  <si>
    <t>вкупно 12 пензионирања-10 македонци и 2 албанци</t>
  </si>
  <si>
    <t>вкупно 1 превземање-1 македонец</t>
  </si>
  <si>
    <t>ЈП Куманово-Гас Куманово</t>
  </si>
  <si>
    <t>вкупно 1 превземање од др.институции-1 македонец</t>
  </si>
  <si>
    <t>вкупно 1 пензионирање-1 турчин</t>
  </si>
  <si>
    <t>вкупно 3 пензионирања-3 македонци</t>
  </si>
  <si>
    <t>Агенција за остварување на правата на заедницита</t>
  </si>
  <si>
    <t>СОУ Коста Сусинов Радовиш</t>
  </si>
  <si>
    <t>вкупно 3 распоредувања или унапредувања-3 македонци, вкупно 2 пензионирања-2 македонци.</t>
  </si>
  <si>
    <t>вкупно 7 распоредувања или унапредувања -7 македонци, вкупно 9 престанок на работен однос-9 македонци</t>
  </si>
  <si>
    <t>вкупно 1 пензионирање-1 македонец</t>
  </si>
  <si>
    <t>вкупно 1 распоредување или унапредување-1 македонец, вкупно 1 пензионирање-1 македонец.</t>
  </si>
  <si>
    <t>Комисија за заштита на правото за слободен пристап до информации од јавен карактер</t>
  </si>
  <si>
    <t>вкупно 1 престанок на раб.однос-1 албанец.</t>
  </si>
  <si>
    <t>вкупно 1 пензионирање-1 албанец</t>
  </si>
  <si>
    <t>ООУ Гоце Делчев Општина Аеродром Скопје</t>
  </si>
  <si>
    <t>ООУ Климент Охридски Облешево</t>
  </si>
  <si>
    <t>ООУ Ристо Шуклев Негорци Гевгелија</t>
  </si>
  <si>
    <t>вкупно 12 распоредувања или унапредувања-10 македонци, 1албанец и 1 турчин, вкупно 12 престанок на работен однос-9 македонци и 2 албанци.</t>
  </si>
  <si>
    <t>вкупно 1 пензионирање-1македонец</t>
  </si>
  <si>
    <t>за едно лице нема наведено национална припадност</t>
  </si>
  <si>
    <t>ООУ Гоце Делчев Аеродром Скопје</t>
  </si>
  <si>
    <t>ООУ Стојан Бурчевски Буридан Велес</t>
  </si>
  <si>
    <t>ЈП Плаваја Радовиш</t>
  </si>
  <si>
    <t>ЈОУДГ Гонча Туфа Крушево</t>
  </si>
  <si>
    <t>вкупно 1 престанок на работен однос - 1 македонец</t>
  </si>
  <si>
    <t>вкупно 5 престанок на работен однос - 4 македонци и 1 турчин.</t>
  </si>
  <si>
    <t>вкупно 2 пензионирања - 2 македонци.</t>
  </si>
  <si>
    <t>вкупно 14 распоредувања или унапредувања-12 македонци, 1 албанец и 1 неопределена националноаст, вкупно 11 престанок на работен однос-11 македонци. За 1 нововработен не е наведена национална застапеност.</t>
  </si>
  <si>
    <t>вкупно 8 престанок на работен однос-6 македонци, 1 турчин и 1 ром.</t>
  </si>
  <si>
    <t>вкупно 2 распоредувања или унапредувања-1 македонец и 1 од друга националност, вкупно 3 престанок на работен однос-3 македонци.</t>
  </si>
  <si>
    <t>вкупно 1 престанок на работен однос-1 македонци</t>
  </si>
  <si>
    <t>вкупно 2 престанок на работен однос- 1 македонец и 1 ром.</t>
  </si>
  <si>
    <t>вкупно 6 распоредувања или унапредувања - 6 македонци, вкупно 7 престанок на работен однос - 6 македонци и 1 ром.</t>
  </si>
  <si>
    <t>вкупно 1 пензионирање - 1 ром.</t>
  </si>
  <si>
    <t>вкупно 3 престанок на работен однос - 3 македонци.</t>
  </si>
  <si>
    <t>не е наведена националната припадност на нововработените лица.</t>
  </si>
  <si>
    <t>вкупно 1 престанок на работен  однос-1 македонец</t>
  </si>
  <si>
    <t>вкупно 1 престанок на работен однос - 1 македонец.</t>
  </si>
  <si>
    <t>вкупно 2 престанок на работен однос - 2 македонци.</t>
  </si>
  <si>
    <t>вкупно 1 распоредување или унапредување-1 македонец.</t>
  </si>
  <si>
    <t>вкупно 12 распоредувања или унапредувања-12 македонци, вкупно 1 пензионирање-1 македонец.</t>
  </si>
  <si>
    <t>вкупно 6 распоредувања или унапредувања-6 македонци, вкупно 8 престанок на работен однос-8 македонци.</t>
  </si>
  <si>
    <t>вкупно 2 престанок на работен однос - 2 турци.</t>
  </si>
  <si>
    <t>вкупно 4 распоредувања или унапредувања-4 македонци, вкупно 1 престанок на работен однос-1 македонец.</t>
  </si>
  <si>
    <t>вкупно 6 распоредувања или унапредувања-6 македонци, вкупно 4 престанок на работен однос-4 македонци.</t>
  </si>
  <si>
    <t>вкупно 2 распоредувања или унапредувања-2 македонци, вкупно 2 престанок на работен однос-2македонци.</t>
  </si>
  <si>
    <t>не е наведена националната припадност на нововработеното лице.</t>
  </si>
  <si>
    <t>вкупно 1 престанок на работен однос- македонец</t>
  </si>
  <si>
    <t>вкупно 5 престанок на работен однос-5 македонци</t>
  </si>
  <si>
    <t>вкупно 1 престанок на работен однос-1 македонец</t>
  </si>
  <si>
    <t>вкупно 1 распоредување или унапредување - 1 албанец, вкупно 8 престанок на работен однос - 3 македонци, 3 албанци и 2 турци</t>
  </si>
  <si>
    <t>вкупно 1 престанок на работен однос - 1 македонец, вкупно 1 преземање - 1 македонец.</t>
  </si>
  <si>
    <t>вкупно 1 унапредување - не е наведена националноста, вкупно 1 престанок на работен однос - 1 македонец.</t>
  </si>
  <si>
    <t>вкупно 11 распоредувања или унапредувања - 11 македонци.</t>
  </si>
  <si>
    <t>вкупно 16 унапредувања или распоредувања-16 македонци; вкупно 14 престанок на работен однос - 14 македонци.</t>
  </si>
  <si>
    <t>вкупно 3 распоредувања или унапредувања -3 македонци.</t>
  </si>
  <si>
    <t>вкупно 1 преземање - 1 македонец</t>
  </si>
  <si>
    <t>вкупно 5 престанок на работен однос - 5 македонци.</t>
  </si>
  <si>
    <t>вкупно 1 пензионирање - 1 македонец.</t>
  </si>
  <si>
    <t>вкупно 26 распоредувања или унапредувања - 21 македонец, 4 албанци и 1 србин, вкупно 13 престанок на работен однос - 10 македонци, 1 албанец, 2 срби, вкупно 2 преземања - 1 македонец и 1 албанец.</t>
  </si>
  <si>
    <t>вкупно 4 престанок на работен однос - 4 македонци, вкупно 1 преземање - 1 македонец.</t>
  </si>
  <si>
    <t>вкупно 2 унапредувања или распоредувања- македонец и 1 ром, вкупно 3 престанок на работен однос-3 македонци.</t>
  </si>
  <si>
    <t>вкупно 2 престанок на работен однос - 1 македонец и 1 влав.</t>
  </si>
  <si>
    <t>вкупно 2 распоредувања или унапредувања-1 македонец и 1 албанец, вкупно 1 престанок на работен однос-1 србин, вкупно 1 преземање од други институции - 1 македонец.</t>
  </si>
  <si>
    <t>вкупно 2 престанок на работен однос - 2 македонци, вкупно 1 преземање од други институции - 1 македонец.</t>
  </si>
  <si>
    <t>вкупно 10 престанок на работен однос - 8 македонци, 1 србин и 1 ром.</t>
  </si>
  <si>
    <t>вкупно 1 престанок на раб.однос-1 македонец.</t>
  </si>
  <si>
    <t>вкупно 1 престанок на работен однос-1 македонец.</t>
  </si>
  <si>
    <t>вкупно 3 распоредувања или унапредувања - 3 македонци.</t>
  </si>
  <si>
    <t>вкупно 5 распоредувања или унапредувања - 4 македонци и 1 србин, вкупно 7 престанок на работен однос - 5 македонци, 1 албанец и 1 ром, вкупно 1 преземање од други институции - 1 македонец.</t>
  </si>
  <si>
    <t>вкупно 24 престанок на работен однос - 16 македонци и 8 турци</t>
  </si>
  <si>
    <t>вкупно 12 распоредувања или унапредувања-10 македонци, 1 србин и 1 од друга националност; вкупно 15 престанок на работен однос - 11 македонци, 3 албанци и 8 бошњак.</t>
  </si>
  <si>
    <t>вкупно 2 пензионирања - 1македонец и 1 србин, вкупно 1 преземање од други институции - 1 србин.</t>
  </si>
  <si>
    <t>вкупно 1 распоредување или унапредување - (не е наведена националноста), вкупно 3 престанок на работен однос - 2 македонци и 1 србин.</t>
  </si>
  <si>
    <t>вкупно 1 распоредување или унапредување - 1 македонец, вкупно 4 престанок на работен однос - 4 македонци.</t>
  </si>
  <si>
    <t>вкупно 1 распоредување или унапредување-1 македонец, вкупно 1 престанок на работен однос-1 македонец.</t>
  </si>
  <si>
    <t>вкупно 38 распоредувања или унапредувања 30 македонци и 8 албанци, вкупно 8 престанок на работен однос-7 македонци и 1 србин, вкупно 1 преземање од други институции - 1 македонец.</t>
  </si>
  <si>
    <t>вкупно 1 престанок на работен однос-1 македонец, вкупно 1 преземање-1 македонец.</t>
  </si>
  <si>
    <t>вкупно 4 распоредувања или унапредувања -2 македонци и 2 бошњаци, вкупно 7 престанок на работен однос-7 македонци.</t>
  </si>
  <si>
    <t>вкупно 1 распоредување или унапредување - 1 македонец.</t>
  </si>
  <si>
    <t>вкупно 1 унапредување или распоредување-1 македонец, вкупно 3 престанок на работен однос-3 македонци.</t>
  </si>
  <si>
    <t>вкупно 1 унапредување - не е наведена националноста.</t>
  </si>
  <si>
    <t>вкупно 44 престанок на работен однос - 39 македонци, 3 албанци и 2 срби.</t>
  </si>
  <si>
    <t>вкупно 1 унапредување или распоредување-1 албанец.</t>
  </si>
  <si>
    <t>вкупно 10 престанок на работен однос - 9 македонци и 1 влав.</t>
  </si>
  <si>
    <t>вкупно 4 престанок на работен однос - 4 македонци.</t>
  </si>
  <si>
    <t>вкупно 1 унапредување или распоредување-1 друга националност</t>
  </si>
  <si>
    <t>вкупно 16 унапредувања или распоредувања-15 македонци и 1 од друга националност; вкупно 1 престанок на работен однос-1 македонец.</t>
  </si>
  <si>
    <t>вкупно 11 унапредувања или распоредувања-11македонци, вкупно 5 престанок на работен однос-4 македонци и 1 албанец.</t>
  </si>
  <si>
    <t>вкупно 12 унапредувања или распоредувања-1македонец, 9 албанци, 1 турчин и 1 србин; вкупно 2 престанок на работен однос - 1 македонец и 1 албанец.</t>
  </si>
  <si>
    <t>вкупно 1 преземање од друга инстититуција - 1 македонец.</t>
  </si>
  <si>
    <t>вкупно 2 распоредувања или унапредувања - 2 македонци, вкупно 2 престанок на работен однос - 2 македонци.</t>
  </si>
  <si>
    <t>вкупно 3 распоредувања или унапредувања-3 македонци.</t>
  </si>
  <si>
    <t>вкупно 8 престанок на работен однос - 6 македонци и 2 турци.</t>
  </si>
  <si>
    <t>вкупно 25 распоредувања или унапредувања - 14 македонци, 9 албанци, 1 турчин и 1 бошњак, вкупно 7 престанок на работен однос - 4 македонци, 2 албанци и 1 бошњак, вкупно 4 преземања - 4 македонци.</t>
  </si>
  <si>
    <t>не е наведена националната припадност на едно нововработено лице.</t>
  </si>
  <si>
    <t>вкупно 16 распоредувања или унапредувања - 13 македонци и 3 албанци, вкупно 10 престанок на работен однос - 8 македонци и 2 албанци, вкупно 1 преземање од други институции - 1 албанец.</t>
  </si>
  <si>
    <t>вкупно 19 распоредувања или унапредувања-18 македонци и 1 ром, вкупно 2 пензионирања-2 македонци.</t>
  </si>
  <si>
    <t>вкупно 8 престанок на работен однос - 8 македонци.</t>
  </si>
  <si>
    <t>вкупно 1 пензионирање - 1 македонец, вкупно 1 преземање од други институции 1 албанец.</t>
  </si>
  <si>
    <t>вкупно 1 пензионирање- 1 македонец.</t>
  </si>
  <si>
    <t>вкупно 6 распоредувања или унапредувања - 6 македонци, вкупно 4 преземања од други институции - 4 македонци.</t>
  </si>
  <si>
    <t>вкупно 1 унапредување или распоредување-1 македонец</t>
  </si>
  <si>
    <t>вкупно 3 распоредувања или унапредувања - 2 македонци и 1 влав.</t>
  </si>
  <si>
    <t>вкупно 1 преземање од други институции - 1 македонец.</t>
  </si>
  <si>
    <t>вкупно 11 унапредувања или распоредувања-11македонци</t>
  </si>
  <si>
    <t>вкупно 50 распоредувања или унапредувања - 32македонци, 16 албанци и 2 срби, вкупно 10 престанок на работен однос - 9 македонци и 1 србин</t>
  </si>
  <si>
    <t>вкупно 17 распоредувања или унапредувања-15 македонци, 1 албанец и за 1 не е наведена националната припадност, вкупно 22 престанок на работен однос-14 македонци, 6 албанци, 1 турчин и 1 ром; вкупно 1 пеземање - 1 бошњак.</t>
  </si>
  <si>
    <t xml:space="preserve">вкупно 18 распоредувања или унапредувања -16 македонци и 2 албанци; вкупно 10 престанок на работен однос-8 македонци и 2 албанци; вкупно 1 преземање - 1 албанец. </t>
  </si>
  <si>
    <t>вкупно 5 унапредувања или распоредувања-3 македонци и 2 роми, вкупно 13 престанок на работен однос-8 македонци и 5албанци, вкупно 2 преземања од други институции - 2 македонци.</t>
  </si>
  <si>
    <t>вкупно 1 распоредување или унапредување - не е наведена националаната определеност, вкупно 2 престанок на работен однос - 2 македонци.</t>
  </si>
  <si>
    <t>вкупно 17 распоредувања или унапредувања-15 македонци, 1 албанец и 1 ром, вкупно 20 престанок на работен однос-13 македонци, 4 турци и 3 роми, вкупно 14 преземања-13 македонци и 1 србин.</t>
  </si>
  <si>
    <t>вкупно 2 унапредувања или распоредувања-2 македонци, вкупно 4 престанок на работен однос-1 македонец, 1 турчин, 1 србин и 1 влав.</t>
  </si>
  <si>
    <t xml:space="preserve">вкупно 46 престанок на работен однос - 44 македонци и 2 албанци, вкупно 1 преземање - 1 албанец. </t>
  </si>
  <si>
    <t>вкупно 3 распоредувања или унапредувања-3 македонци, вкупно 2 престанок на работен однос-2 македонци.</t>
  </si>
  <si>
    <t>вкупно 8 престанок на работен однос - 6 македонци и 2 срби.</t>
  </si>
  <si>
    <t>вкупно 1 преземање од други институции-1 македонец.</t>
  </si>
  <si>
    <t>вкупно 4 престанок на работен однос-4 македонец.</t>
  </si>
  <si>
    <t>вкупно 1 унапредување или распоредување-1 македонец, вкупно 9 престанок на работен однос-9 македонци.</t>
  </si>
  <si>
    <t>Дирекција за заштита на личните податоци</t>
  </si>
  <si>
    <t>вкупно 1 преземање од други институции-1 македонец</t>
  </si>
  <si>
    <t>ЈОУДГ Наша Иднина Прилеп</t>
  </si>
  <si>
    <t>Основен суд Гевгелија</t>
  </si>
  <si>
    <t>Основен суд Свети Николе</t>
  </si>
  <si>
    <t>Технички факултет Битола</t>
  </si>
  <si>
    <t>Академија за судии и јавни обвинители Павел Шатев</t>
  </si>
  <si>
    <t>ООУ Браќа Миладиновци Пробиштип</t>
  </si>
  <si>
    <t>Општина Тетово</t>
  </si>
  <si>
    <t xml:space="preserve">вкупно 7 престанок на работен однос - 2 македонци и 5 албанци, вкупно 2 преземања - 2 албанци. </t>
  </si>
  <si>
    <t>УКЛО Педагошки факултет Битола</t>
  </si>
  <si>
    <t>ЈУ Завод за заштита и рехабилитација Бања Банско Струмица</t>
  </si>
  <si>
    <t>Казнено поправен дом Штип</t>
  </si>
  <si>
    <t>вкупно 4 унапредувања или распоредувања-3 македонци и 1 влав, вкупно 3 престанок на работен однос-3 македонци.</t>
  </si>
  <si>
    <t>ОЈУ за социјална заштита на стари лица д-р Иван Влашки Берово</t>
  </si>
  <si>
    <t>Казнено поправна установа Затвор Прилеп</t>
  </si>
  <si>
    <t>вкупно 5 престанок на работен однос - 5 македонци</t>
  </si>
  <si>
    <t>5 унапредувања или распоредувања, 1 престанок на работен однос 1 - македонец, 1 превземање 1 - македонец</t>
  </si>
  <si>
    <t>ДУЦОР Партенија Зографски</t>
  </si>
  <si>
    <t>ООУ Браќа Миладиновци с.Жван</t>
  </si>
  <si>
    <t>Министерство за информатичко општество и администрација</t>
  </si>
  <si>
    <t>СУГС Гимназија  Никола Карев Скопје</t>
  </si>
  <si>
    <t>НУЦК Трајко Прокопиев Куманово</t>
  </si>
  <si>
    <t>ОУ Ѓорѓи Сугарев битола</t>
  </si>
  <si>
    <t>ЈОУДГ Овадија Естерија Мара</t>
  </si>
  <si>
    <t>Општина Демир капија</t>
  </si>
  <si>
    <t>ООУ Карпош Умин дол</t>
  </si>
  <si>
    <t>ЈКП Студеничани</t>
  </si>
  <si>
    <t>ООУ Тошо Велков Пепето Кавадарци</t>
  </si>
  <si>
    <t>ОУ Св Климент Охридски Скопје</t>
  </si>
  <si>
    <t>јкп Никола Карев Пробиштип</t>
  </si>
  <si>
    <t>ЈОУ Библиотека Гоце Делчев Гевгелија</t>
  </si>
  <si>
    <t>ООУ  Дрита Сарај</t>
  </si>
  <si>
    <t>ЈП за просторни и урбани планови Прилеп</t>
  </si>
  <si>
    <t>ЈОУ Библиотекa Феткин Кавадарци</t>
  </si>
  <si>
    <t>razlika</t>
  </si>
  <si>
    <t>Вкупно реализирано</t>
  </si>
  <si>
    <t>Total</t>
  </si>
  <si>
    <t>вкупно 15 унапредувања или распоредувања - 12 македонци , 2 албанци и 1 бошњак, вкупно 11 престанок на работен однос - 10 македонци и 1 албанец.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</si>
</sst>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0" fontId="3" fillId="0" borderId="3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/>
    <xf numFmtId="0" fontId="2" fillId="0" borderId="0" xfId="0" applyFont="1" applyBorder="1"/>
  </cellXfs>
  <cellStyles count="1">
    <cellStyle name="Normal" xfId="0" builtinId="0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W609" totalsRowCount="1" headerRowDxfId="95" dataDxfId="94">
  <tableColumns count="23">
    <tableColumn id="1" name="Ред.Бр" dataDxfId="93" totalsRowDxfId="22"/>
    <tableColumn id="2" name="Име на институција" dataDxfId="92" totalsRowDxfId="21"/>
    <tableColumn id="3" name="Вкупно реализирано" dataDxfId="91" totalsRowDxfId="20"/>
    <tableColumn id="4" name="Забелешка" dataDxfId="90" totalsRowDxfId="19"/>
    <tableColumn id="23" name="razlika" dataDxfId="89" totalsRowDxfId="18">
      <calculatedColumnFormula>Table1[[#This Row],[Вкупно бр. на планирани вработувањa во 2018]]-Table1[[#This Row],[Вкупно реализирано]]</calculatedColumnFormula>
    </tableColumn>
    <tableColumn id="5" name="Вкупно бр. на планирани вработувањa во 2018" dataDxfId="88" totalsRowDxfId="17"/>
    <tableColumn id="6" name="Македонци" dataDxfId="87" totalsRowDxfId="16"/>
    <tableColumn id="7" name="Македонци реализирано" dataDxfId="86" totalsRowDxfId="15"/>
    <tableColumn id="8" name="Албанци" dataDxfId="85" totalsRowDxfId="14"/>
    <tableColumn id="9" name="Албанци реализирано" dataDxfId="84" totalsRowDxfId="13"/>
    <tableColumn id="10" name="Турци" dataDxfId="83" totalsRowDxfId="12"/>
    <tableColumn id="11" name="Турци реализирано" dataDxfId="82" totalsRowDxfId="11"/>
    <tableColumn id="12" name="Роми" dataDxfId="81" totalsRowDxfId="10"/>
    <tableColumn id="13" name="Роми реализирано" dataDxfId="80" totalsRowDxfId="9"/>
    <tableColumn id="14" name="Срби" dataDxfId="79" totalsRowDxfId="8"/>
    <tableColumn id="15" name="Срби реализирано" dataDxfId="78" totalsRowDxfId="7"/>
    <tableColumn id="16" name="Власи" dataDxfId="77" totalsRowDxfId="6"/>
    <tableColumn id="17" name="Власи реализирано" dataDxfId="76" totalsRowDxfId="5"/>
    <tableColumn id="18" name="Бошњаци" dataDxfId="75" totalsRowDxfId="4"/>
    <tableColumn id="19" name="Бошњаци реализирано" dataDxfId="74" totalsRowDxfId="3"/>
    <tableColumn id="20" name="Други" dataDxfId="73" totalsRowDxfId="2"/>
    <tableColumn id="21" name="Други реализирано" dataDxfId="72" totalsRowDxfId="1"/>
    <tableColumn id="22" name="вкупно - нереализирано" dataDxfId="71" totalsRowDxfId="0"/>
  </tableColumns>
  <tableStyleInfo name="TableStyleMedium6" showFirstColumn="0" showLastColumn="0" showRowStripes="0" showColumnStripes="1"/>
</table>
</file>

<file path=xl/tables/table2.xml><?xml version="1.0" encoding="utf-8"?>
<table xmlns="http://schemas.openxmlformats.org/spreadsheetml/2006/main" id="3" name="Table14" displayName="Table14" ref="A1:W17" totalsRowCount="1" headerRowDxfId="70" dataDxfId="69">
  <autoFilter ref="A1:W16"/>
  <tableColumns count="23">
    <tableColumn id="1" name="Ред.Бр" totalsRowLabel="Total" dataDxfId="68" totalsRowDxfId="67"/>
    <tableColumn id="2" name="Име на институција" dataDxfId="66" totalsRowDxfId="65"/>
    <tableColumn id="3" name="Вкупно реализирано" totalsRowFunction="sum" dataDxfId="64" totalsRowDxfId="63"/>
    <tableColumn id="4" name="Забелешка" dataDxfId="62" totalsRowDxfId="61"/>
    <tableColumn id="23" name="razlika" dataDxfId="60" totalsRowDxfId="59">
      <calculatedColumnFormula>Table14[[#This Row],[Вкупно бр. на планирани вработувањa во 2018]]-Table14[[#This Row],[Вкупно реализирано]]</calculatedColumnFormula>
    </tableColumn>
    <tableColumn id="5" name="Вкупно бр. на планирани вработувањa во 2018" totalsRowFunction="custom" dataDxfId="58" totalsRowDxfId="57">
      <totalsRowFormula>COUNTA(Table14[Вкупно бр. на планирани вработувањa во 2018])</totalsRowFormula>
    </tableColumn>
    <tableColumn id="6" name="Македонци" dataDxfId="56" totalsRowDxfId="55"/>
    <tableColumn id="7" name="Македонци реализирано" dataDxfId="54" totalsRowDxfId="53"/>
    <tableColumn id="8" name="Албанци" dataDxfId="52" totalsRowDxfId="51"/>
    <tableColumn id="9" name="Албанци реализирано" dataDxfId="50" totalsRowDxfId="49"/>
    <tableColumn id="10" name="Турци" dataDxfId="48" totalsRowDxfId="47"/>
    <tableColumn id="11" name="Турци реализирано" dataDxfId="46" totalsRowDxfId="45"/>
    <tableColumn id="12" name="Роми" dataDxfId="44" totalsRowDxfId="43"/>
    <tableColumn id="13" name="Роми реализирано" dataDxfId="42" totalsRowDxfId="41"/>
    <tableColumn id="14" name="Срби" dataDxfId="40" totalsRowDxfId="39"/>
    <tableColumn id="15" name="Срби реализирано" dataDxfId="38" totalsRowDxfId="37"/>
    <tableColumn id="16" name="Власи" dataDxfId="36" totalsRowDxfId="35"/>
    <tableColumn id="17" name="Власи реализирано" dataDxfId="34" totalsRowDxfId="33"/>
    <tableColumn id="18" name="Бошњаци" dataDxfId="32" totalsRowDxfId="31"/>
    <tableColumn id="19" name="Бошњаци реализирано" dataDxfId="30" totalsRowDxfId="29"/>
    <tableColumn id="20" name="Други" dataDxfId="28" totalsRowDxfId="27"/>
    <tableColumn id="21" name="Други реализирано" dataDxfId="26" totalsRowDxfId="25"/>
    <tableColumn id="22" name="вкупно - нереализирано" totalsRowFunction="count" dataDxfId="24" totalsRowDxfId="23"/>
  </tableColumns>
  <tableStyleInfo name="TableStyleMedium6" showFirstColumn="0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9"/>
  <sheetViews>
    <sheetView tabSelected="1" topLeftCell="C1" zoomScaleNormal="100" workbookViewId="0">
      <pane ySplit="1" topLeftCell="A2" activePane="bottomLeft" state="frozen"/>
      <selection pane="bottomLeft" sqref="A1:W608"/>
    </sheetView>
  </sheetViews>
  <sheetFormatPr defaultRowHeight="12.75" x14ac:dyDescent="0.2"/>
  <cols>
    <col min="1" max="1" width="6.5703125" style="26" customWidth="1"/>
    <col min="2" max="2" width="21.5703125" style="4" customWidth="1"/>
    <col min="3" max="3" width="6.85546875" style="3" customWidth="1"/>
    <col min="4" max="4" width="22.85546875" style="6" customWidth="1"/>
    <col min="5" max="5" width="10" style="6" hidden="1" customWidth="1"/>
    <col min="6" max="6" width="10.7109375" style="3" customWidth="1"/>
    <col min="7" max="7" width="8.42578125" style="3" customWidth="1"/>
    <col min="8" max="9" width="8" style="3" customWidth="1"/>
    <col min="10" max="10" width="7.140625" style="3" customWidth="1"/>
    <col min="11" max="11" width="6" style="3" customWidth="1"/>
    <col min="12" max="12" width="9.140625" style="3" customWidth="1"/>
    <col min="13" max="13" width="8.85546875" style="3" customWidth="1"/>
    <col min="14" max="14" width="9" style="3" customWidth="1"/>
    <col min="15" max="15" width="7.85546875" style="3" customWidth="1"/>
    <col min="16" max="16" width="8.5703125" style="3" customWidth="1"/>
    <col min="17" max="17" width="8" style="3" customWidth="1"/>
    <col min="18" max="18" width="8.5703125" style="3" customWidth="1"/>
    <col min="19" max="19" width="7.7109375" style="3" customWidth="1"/>
    <col min="20" max="20" width="9.5703125" style="3" customWidth="1"/>
    <col min="21" max="21" width="8.85546875" style="3" customWidth="1"/>
    <col min="22" max="22" width="9.7109375" style="3" customWidth="1"/>
    <col min="23" max="23" width="10.140625" style="3" customWidth="1"/>
    <col min="24" max="16384" width="9.140625" style="3"/>
  </cols>
  <sheetData>
    <row r="1" spans="1:23" ht="63.75" x14ac:dyDescent="0.2">
      <c r="A1" s="25" t="s">
        <v>0</v>
      </c>
      <c r="B1" s="2" t="s">
        <v>1</v>
      </c>
      <c r="C1" s="1" t="s">
        <v>748</v>
      </c>
      <c r="D1" s="5" t="s">
        <v>2</v>
      </c>
      <c r="E1" s="5" t="s">
        <v>747</v>
      </c>
      <c r="F1" s="1" t="s">
        <v>578</v>
      </c>
      <c r="G1" s="1" t="s">
        <v>3</v>
      </c>
      <c r="H1" s="1" t="s">
        <v>579</v>
      </c>
      <c r="I1" s="1" t="s">
        <v>4</v>
      </c>
      <c r="J1" s="1" t="s">
        <v>580</v>
      </c>
      <c r="K1" s="1" t="s">
        <v>5</v>
      </c>
      <c r="L1" s="1" t="s">
        <v>581</v>
      </c>
      <c r="M1" s="1" t="s">
        <v>6</v>
      </c>
      <c r="N1" s="1" t="s">
        <v>582</v>
      </c>
      <c r="O1" s="1" t="s">
        <v>7</v>
      </c>
      <c r="P1" s="1" t="s">
        <v>583</v>
      </c>
      <c r="Q1" s="1" t="s">
        <v>8</v>
      </c>
      <c r="R1" s="1" t="s">
        <v>584</v>
      </c>
      <c r="S1" s="1" t="s">
        <v>9</v>
      </c>
      <c r="T1" s="1" t="s">
        <v>585</v>
      </c>
      <c r="U1" s="1" t="s">
        <v>10</v>
      </c>
      <c r="V1" s="1" t="s">
        <v>586</v>
      </c>
      <c r="W1" s="1" t="s">
        <v>11</v>
      </c>
    </row>
    <row r="2" spans="1:23" ht="25.5" x14ac:dyDescent="0.2">
      <c r="A2" s="26">
        <v>1</v>
      </c>
      <c r="B2" s="4" t="s">
        <v>12</v>
      </c>
      <c r="C2" s="3">
        <v>0</v>
      </c>
      <c r="D2" s="7" t="s">
        <v>617</v>
      </c>
      <c r="E2" s="7">
        <f>Table1[[#This Row],[Вкупно бр. на планирани вработувањa во 2018]]-Table1[[#This Row],[Вкупно реализирано]]</f>
        <v>0</v>
      </c>
      <c r="F2" s="3">
        <v>0</v>
      </c>
    </row>
    <row r="3" spans="1:23" x14ac:dyDescent="0.2">
      <c r="A3" s="26">
        <v>2</v>
      </c>
      <c r="B3" s="4" t="s">
        <v>13</v>
      </c>
      <c r="E3" s="6">
        <f>Table1[[#This Row],[Вкупно бр. на планирани вработувањa во 2018]]-Table1[[#This Row],[Вкупно реализирано]]</f>
        <v>0</v>
      </c>
      <c r="F3" s="3">
        <v>0</v>
      </c>
    </row>
    <row r="4" spans="1:23" ht="25.5" x14ac:dyDescent="0.2">
      <c r="A4" s="26">
        <v>3</v>
      </c>
      <c r="B4" s="4" t="s">
        <v>14</v>
      </c>
      <c r="C4" s="3">
        <v>0</v>
      </c>
      <c r="D4" s="7" t="s">
        <v>618</v>
      </c>
      <c r="E4" s="7">
        <f>Table1[[#This Row],[Вкупно бр. на планирани вработувањa во 2018]]-Table1[[#This Row],[Вкупно реализирано]]</f>
        <v>15</v>
      </c>
      <c r="F4" s="3">
        <v>15</v>
      </c>
      <c r="G4" s="3">
        <v>10</v>
      </c>
      <c r="I4" s="3">
        <v>3</v>
      </c>
      <c r="K4" s="3">
        <v>1</v>
      </c>
      <c r="U4" s="3">
        <v>1</v>
      </c>
    </row>
    <row r="5" spans="1:23" x14ac:dyDescent="0.2">
      <c r="A5" s="26">
        <v>4</v>
      </c>
      <c r="B5" s="4" t="s">
        <v>15</v>
      </c>
      <c r="C5" s="3">
        <v>1</v>
      </c>
      <c r="D5" s="6" t="s">
        <v>619</v>
      </c>
      <c r="E5" s="6">
        <f>Table1[[#This Row],[Вкупно бр. на планирани вработувањa во 2018]]-Table1[[#This Row],[Вкупно реализирано]]</f>
        <v>12</v>
      </c>
      <c r="F5" s="3">
        <v>13</v>
      </c>
      <c r="G5" s="3">
        <v>9</v>
      </c>
      <c r="H5" s="3">
        <v>1</v>
      </c>
      <c r="I5" s="3">
        <v>3</v>
      </c>
      <c r="M5" s="3">
        <v>1</v>
      </c>
    </row>
    <row r="6" spans="1:23" x14ac:dyDescent="0.2">
      <c r="A6" s="26">
        <v>5</v>
      </c>
      <c r="B6" s="4" t="s">
        <v>16</v>
      </c>
      <c r="E6" s="6">
        <f>Table1[[#This Row],[Вкупно бр. на планирани вработувањa во 2018]]-Table1[[#This Row],[Вкупно реализирано]]</f>
        <v>0</v>
      </c>
      <c r="F6" s="3">
        <v>0</v>
      </c>
    </row>
    <row r="7" spans="1:23" ht="25.5" x14ac:dyDescent="0.2">
      <c r="A7" s="26">
        <v>6</v>
      </c>
      <c r="B7" s="4" t="s">
        <v>17</v>
      </c>
      <c r="C7" s="3">
        <v>0</v>
      </c>
      <c r="D7" s="6" t="s">
        <v>590</v>
      </c>
      <c r="E7" s="6">
        <f>Table1[[#This Row],[Вкупно бр. на планирани вработувањa во 2018]]-Table1[[#This Row],[Вкупно реализирано]]</f>
        <v>0</v>
      </c>
      <c r="F7" s="3">
        <v>0</v>
      </c>
    </row>
    <row r="8" spans="1:23" x14ac:dyDescent="0.2">
      <c r="A8" s="26">
        <v>7</v>
      </c>
      <c r="B8" s="4" t="s">
        <v>18</v>
      </c>
      <c r="E8" s="6">
        <f>Table1[[#This Row],[Вкупно бр. на планирани вработувањa во 2018]]-Table1[[#This Row],[Вкупно реализирано]]</f>
        <v>4</v>
      </c>
      <c r="F8" s="3">
        <v>4</v>
      </c>
      <c r="I8" s="3">
        <v>2</v>
      </c>
      <c r="M8" s="3">
        <v>1</v>
      </c>
      <c r="O8" s="3">
        <v>1</v>
      </c>
    </row>
    <row r="9" spans="1:23" x14ac:dyDescent="0.2">
      <c r="A9" s="26">
        <v>8</v>
      </c>
      <c r="B9" s="4" t="s">
        <v>19</v>
      </c>
      <c r="C9" s="3">
        <v>0</v>
      </c>
      <c r="D9" s="6" t="s">
        <v>590</v>
      </c>
      <c r="E9" s="6">
        <f>Table1[[#This Row],[Вкупно бр. на планирани вработувањa во 2018]]-Table1[[#This Row],[Вкупно реализирано]]</f>
        <v>0</v>
      </c>
      <c r="F9" s="3">
        <v>0</v>
      </c>
    </row>
    <row r="10" spans="1:23" x14ac:dyDescent="0.2">
      <c r="A10" s="26">
        <v>9</v>
      </c>
      <c r="B10" s="4" t="s">
        <v>20</v>
      </c>
      <c r="C10" s="3">
        <v>3</v>
      </c>
      <c r="D10" s="6" t="s">
        <v>590</v>
      </c>
      <c r="E10" s="6">
        <f>Table1[[#This Row],[Вкупно бр. на планирани вработувањa во 2018]]-Table1[[#This Row],[Вкупно реализирано]]</f>
        <v>23</v>
      </c>
      <c r="F10" s="3">
        <v>26</v>
      </c>
      <c r="G10" s="3">
        <v>26</v>
      </c>
      <c r="H10" s="3">
        <v>3</v>
      </c>
    </row>
    <row r="11" spans="1:23" ht="89.25" x14ac:dyDescent="0.2">
      <c r="A11" s="26">
        <v>10</v>
      </c>
      <c r="B11" s="4" t="s">
        <v>21</v>
      </c>
      <c r="C11" s="3">
        <v>4</v>
      </c>
      <c r="D11" s="7" t="s">
        <v>620</v>
      </c>
      <c r="E11" s="7">
        <f>Table1[[#This Row],[Вкупно бр. на планирани вработувањa во 2018]]-Table1[[#This Row],[Вкупно реализирано]]</f>
        <v>-4</v>
      </c>
      <c r="H11" s="3">
        <v>3</v>
      </c>
    </row>
    <row r="12" spans="1:23" x14ac:dyDescent="0.2">
      <c r="A12" s="26">
        <v>11</v>
      </c>
      <c r="B12" s="4" t="s">
        <v>22</v>
      </c>
      <c r="C12" s="3">
        <v>0</v>
      </c>
      <c r="D12" s="6" t="s">
        <v>619</v>
      </c>
      <c r="E12" s="6">
        <f>Table1[[#This Row],[Вкупно бр. на планирани вработувањa во 2018]]-Table1[[#This Row],[Вкупно реализирано]]</f>
        <v>25</v>
      </c>
      <c r="F12" s="3">
        <v>25</v>
      </c>
      <c r="G12" s="3">
        <v>3</v>
      </c>
      <c r="I12" s="3">
        <v>18</v>
      </c>
      <c r="K12" s="3">
        <v>2</v>
      </c>
      <c r="U12" s="3">
        <v>2</v>
      </c>
    </row>
    <row r="13" spans="1:23" ht="25.5" x14ac:dyDescent="0.2">
      <c r="A13" s="26">
        <v>12</v>
      </c>
      <c r="B13" s="4" t="s">
        <v>23</v>
      </c>
      <c r="C13" s="3">
        <v>0</v>
      </c>
      <c r="D13" s="7" t="s">
        <v>621</v>
      </c>
      <c r="E13" s="7">
        <f>Table1[[#This Row],[Вкупно бр. на планирани вработувањa во 2018]]-Table1[[#This Row],[Вкупно реализирано]]</f>
        <v>44</v>
      </c>
      <c r="F13" s="3">
        <v>44</v>
      </c>
      <c r="G13" s="3">
        <v>40</v>
      </c>
      <c r="I13" s="3">
        <v>2</v>
      </c>
      <c r="M13" s="3">
        <v>1</v>
      </c>
      <c r="U13" s="3">
        <v>1</v>
      </c>
    </row>
    <row r="14" spans="1:23" x14ac:dyDescent="0.2">
      <c r="A14" s="26">
        <v>13</v>
      </c>
      <c r="B14" s="4" t="s">
        <v>24</v>
      </c>
      <c r="C14" s="3">
        <v>0</v>
      </c>
      <c r="D14" s="6" t="s">
        <v>590</v>
      </c>
      <c r="E14" s="6">
        <f>Table1[[#This Row],[Вкупно бр. на планирани вработувањa во 2018]]-Table1[[#This Row],[Вкупно реализирано]]</f>
        <v>1</v>
      </c>
      <c r="F14" s="3">
        <v>1</v>
      </c>
      <c r="G14" s="3">
        <v>1</v>
      </c>
    </row>
    <row r="15" spans="1:23" x14ac:dyDescent="0.2">
      <c r="A15" s="26">
        <v>14</v>
      </c>
      <c r="B15" s="4" t="s">
        <v>25</v>
      </c>
      <c r="E15" s="6">
        <f>Table1[[#This Row],[Вкупно бр. на планирани вработувањa во 2018]]-Table1[[#This Row],[Вкупно реализирано]]</f>
        <v>6</v>
      </c>
      <c r="F15" s="3">
        <v>6</v>
      </c>
      <c r="G15" s="3">
        <v>6</v>
      </c>
    </row>
    <row r="16" spans="1:23" x14ac:dyDescent="0.2">
      <c r="A16" s="26">
        <v>15</v>
      </c>
      <c r="B16" s="4" t="s">
        <v>26</v>
      </c>
      <c r="C16" s="3">
        <v>0</v>
      </c>
      <c r="D16" s="6" t="s">
        <v>602</v>
      </c>
      <c r="E16" s="6">
        <f>Table1[[#This Row],[Вкупно бр. на планирани вработувањa во 2018]]-Table1[[#This Row],[Вкупно реализирано]]</f>
        <v>1</v>
      </c>
      <c r="F16" s="3">
        <v>1</v>
      </c>
      <c r="K16" s="3">
        <v>1</v>
      </c>
    </row>
    <row r="17" spans="1:21" x14ac:dyDescent="0.2">
      <c r="A17" s="26">
        <v>16</v>
      </c>
      <c r="B17" s="4" t="s">
        <v>27</v>
      </c>
      <c r="C17" s="3">
        <v>4</v>
      </c>
      <c r="D17" s="6" t="s">
        <v>602</v>
      </c>
      <c r="E17" s="6">
        <f>Table1[[#This Row],[Вкупно бр. на планирани вработувањa во 2018]]-Table1[[#This Row],[Вкупно реализирано]]</f>
        <v>27</v>
      </c>
      <c r="F17" s="3">
        <v>31</v>
      </c>
      <c r="G17" s="3">
        <v>30</v>
      </c>
      <c r="H17" s="3">
        <v>4</v>
      </c>
      <c r="M17" s="3">
        <v>1</v>
      </c>
    </row>
    <row r="18" spans="1:21" x14ac:dyDescent="0.2">
      <c r="A18" s="26">
        <v>17</v>
      </c>
      <c r="B18" s="4" t="s">
        <v>28</v>
      </c>
      <c r="E18" s="6">
        <f>Table1[[#This Row],[Вкупно бр. на планирани вработувањa во 2018]]-Table1[[#This Row],[Вкупно реализирано]]</f>
        <v>3</v>
      </c>
      <c r="F18" s="3">
        <v>3</v>
      </c>
      <c r="G18" s="3">
        <v>3</v>
      </c>
    </row>
    <row r="19" spans="1:21" x14ac:dyDescent="0.2">
      <c r="A19" s="26">
        <v>18</v>
      </c>
      <c r="B19" s="4" t="s">
        <v>29</v>
      </c>
      <c r="C19" s="3">
        <v>2</v>
      </c>
      <c r="D19" s="6" t="s">
        <v>590</v>
      </c>
      <c r="E19" s="6">
        <f>Table1[[#This Row],[Вкупно бр. на планирани вработувањa во 2018]]-Table1[[#This Row],[Вкупно реализирано]]</f>
        <v>1</v>
      </c>
      <c r="F19" s="3">
        <v>3</v>
      </c>
      <c r="G19" s="3">
        <v>3</v>
      </c>
      <c r="H19" s="3">
        <v>2</v>
      </c>
    </row>
    <row r="20" spans="1:21" x14ac:dyDescent="0.2">
      <c r="A20" s="26">
        <v>19</v>
      </c>
      <c r="B20" s="4" t="s">
        <v>30</v>
      </c>
      <c r="C20" s="3">
        <v>2</v>
      </c>
      <c r="D20" s="6" t="s">
        <v>590</v>
      </c>
      <c r="E20" s="6">
        <f>Table1[[#This Row],[Вкупно бр. на планирани вработувањa во 2018]]-Table1[[#This Row],[Вкупно реализирано]]</f>
        <v>-2</v>
      </c>
      <c r="H20" s="3">
        <v>2</v>
      </c>
    </row>
    <row r="21" spans="1:21" x14ac:dyDescent="0.2">
      <c r="A21" s="26">
        <v>20</v>
      </c>
      <c r="B21" s="4" t="s">
        <v>31</v>
      </c>
      <c r="E21" s="6">
        <f>Table1[[#This Row],[Вкупно бр. на планирани вработувањa во 2018]]-Table1[[#This Row],[Вкупно реализирано]]</f>
        <v>13</v>
      </c>
      <c r="F21" s="3">
        <v>13</v>
      </c>
      <c r="G21" s="3">
        <v>13</v>
      </c>
    </row>
    <row r="22" spans="1:21" x14ac:dyDescent="0.2">
      <c r="A22" s="26">
        <v>21</v>
      </c>
      <c r="B22" s="4" t="s">
        <v>32</v>
      </c>
      <c r="C22" s="3">
        <v>0</v>
      </c>
      <c r="D22" s="6" t="s">
        <v>597</v>
      </c>
      <c r="E22" s="6">
        <f>Table1[[#This Row],[Вкупно бр. на планирани вработувањa во 2018]]-Table1[[#This Row],[Вкупно реализирано]]</f>
        <v>7</v>
      </c>
      <c r="F22" s="3">
        <v>7</v>
      </c>
      <c r="G22" s="3">
        <v>7</v>
      </c>
    </row>
    <row r="23" spans="1:21" ht="63.75" x14ac:dyDescent="0.2">
      <c r="A23" s="26">
        <v>22</v>
      </c>
      <c r="B23" s="4" t="s">
        <v>33</v>
      </c>
      <c r="C23" s="3">
        <v>0</v>
      </c>
      <c r="D23" s="7" t="s">
        <v>622</v>
      </c>
      <c r="E23" s="7">
        <f>Table1[[#This Row],[Вкупно бр. на планирани вработувањa во 2018]]-Table1[[#This Row],[Вкупно реализирано]]</f>
        <v>10</v>
      </c>
      <c r="F23" s="3">
        <v>10</v>
      </c>
      <c r="G23" s="3">
        <v>9</v>
      </c>
      <c r="I23" s="3">
        <v>1</v>
      </c>
    </row>
    <row r="24" spans="1:21" ht="25.5" x14ac:dyDescent="0.2">
      <c r="A24" s="26">
        <v>23</v>
      </c>
      <c r="B24" s="4" t="s">
        <v>34</v>
      </c>
      <c r="C24" s="3">
        <v>0</v>
      </c>
      <c r="D24" s="7" t="s">
        <v>623</v>
      </c>
      <c r="E24" s="7">
        <f>Table1[[#This Row],[Вкупно бр. на планирани вработувањa во 2018]]-Table1[[#This Row],[Вкупно реализирано]]</f>
        <v>8</v>
      </c>
      <c r="F24" s="3">
        <v>8</v>
      </c>
      <c r="G24" s="3">
        <v>7</v>
      </c>
      <c r="K24" s="3">
        <v>1</v>
      </c>
    </row>
    <row r="25" spans="1:21" x14ac:dyDescent="0.2">
      <c r="A25" s="26">
        <v>24</v>
      </c>
      <c r="B25" s="4" t="s">
        <v>35</v>
      </c>
      <c r="E25" s="6">
        <f>Table1[[#This Row],[Вкупно бр. на планирани вработувањa во 2018]]-Table1[[#This Row],[Вкупно реализирано]]</f>
        <v>79</v>
      </c>
      <c r="F25" s="3">
        <v>79</v>
      </c>
      <c r="G25" s="3">
        <v>53</v>
      </c>
      <c r="I25" s="3">
        <v>16</v>
      </c>
      <c r="O25" s="3">
        <v>5</v>
      </c>
      <c r="Q25" s="3">
        <v>1</v>
      </c>
      <c r="S25" s="3">
        <v>2</v>
      </c>
      <c r="U25" s="3">
        <v>2</v>
      </c>
    </row>
    <row r="26" spans="1:21" x14ac:dyDescent="0.2">
      <c r="A26" s="26">
        <v>25</v>
      </c>
      <c r="B26" s="4" t="s">
        <v>36</v>
      </c>
      <c r="E26" s="6">
        <f>Table1[[#This Row],[Вкупно бр. на планирани вработувањa во 2018]]-Table1[[#This Row],[Вкупно реализирано]]</f>
        <v>13</v>
      </c>
      <c r="F26" s="3">
        <v>13</v>
      </c>
      <c r="G26" s="3">
        <v>13</v>
      </c>
    </row>
    <row r="27" spans="1:21" ht="25.5" x14ac:dyDescent="0.2">
      <c r="A27" s="26">
        <v>26</v>
      </c>
      <c r="B27" s="16" t="s">
        <v>37</v>
      </c>
      <c r="C27" s="3">
        <v>3</v>
      </c>
      <c r="D27" s="7" t="s">
        <v>624</v>
      </c>
      <c r="E27" s="7">
        <f>Table1[[#This Row],[Вкупно бр. на планирани вработувањa во 2018]]-Table1[[#This Row],[Вкупно реализирано]]</f>
        <v>11</v>
      </c>
      <c r="F27" s="3">
        <v>14</v>
      </c>
      <c r="G27" s="3">
        <v>11</v>
      </c>
      <c r="H27" s="3">
        <v>3</v>
      </c>
      <c r="I27" s="3">
        <v>3</v>
      </c>
    </row>
    <row r="28" spans="1:21" x14ac:dyDescent="0.2">
      <c r="A28" s="26">
        <v>27</v>
      </c>
      <c r="B28" s="4" t="s">
        <v>38</v>
      </c>
      <c r="E28" s="6">
        <f>Table1[[#This Row],[Вкупно бр. на планирани вработувањa во 2018]]-Table1[[#This Row],[Вкупно реализирано]]</f>
        <v>7</v>
      </c>
      <c r="F28" s="3">
        <v>7</v>
      </c>
      <c r="G28" s="3">
        <v>7</v>
      </c>
    </row>
    <row r="29" spans="1:21" x14ac:dyDescent="0.2">
      <c r="A29" s="26">
        <v>28</v>
      </c>
      <c r="B29" s="4" t="s">
        <v>39</v>
      </c>
      <c r="E29" s="6">
        <f>Table1[[#This Row],[Вкупно бр. на планирани вработувањa во 2018]]-Table1[[#This Row],[Вкупно реализирано]]</f>
        <v>2</v>
      </c>
      <c r="F29" s="3">
        <v>2</v>
      </c>
      <c r="G29" s="3">
        <v>2</v>
      </c>
    </row>
    <row r="30" spans="1:21" x14ac:dyDescent="0.2">
      <c r="A30" s="26">
        <v>29</v>
      </c>
      <c r="B30" s="4" t="s">
        <v>40</v>
      </c>
      <c r="C30" s="3">
        <v>1</v>
      </c>
      <c r="E30" s="6">
        <f>Table1[[#This Row],[Вкупно бр. на планирани вработувањa во 2018]]-Table1[[#This Row],[Вкупно реализирано]]</f>
        <v>3</v>
      </c>
      <c r="F30" s="3">
        <v>4</v>
      </c>
      <c r="G30" s="3">
        <v>4</v>
      </c>
      <c r="H30" s="3">
        <v>1</v>
      </c>
    </row>
    <row r="31" spans="1:21" x14ac:dyDescent="0.2">
      <c r="A31" s="26">
        <v>30</v>
      </c>
      <c r="B31" s="4" t="s">
        <v>41</v>
      </c>
      <c r="E31" s="6">
        <f>Table1[[#This Row],[Вкупно бр. на планирани вработувањa во 2018]]-Table1[[#This Row],[Вкупно реализирано]]</f>
        <v>4</v>
      </c>
      <c r="F31" s="3">
        <v>4</v>
      </c>
      <c r="G31" s="3">
        <v>4</v>
      </c>
    </row>
    <row r="32" spans="1:21" ht="51" x14ac:dyDescent="0.2">
      <c r="A32" s="26">
        <v>31</v>
      </c>
      <c r="B32" s="4" t="s">
        <v>42</v>
      </c>
      <c r="C32" s="3">
        <v>0</v>
      </c>
      <c r="D32" s="7" t="s">
        <v>625</v>
      </c>
      <c r="E32" s="7">
        <f>Table1[[#This Row],[Вкупно бр. на планирани вработувањa во 2018]]-Table1[[#This Row],[Вкупно реализирано]]</f>
        <v>56</v>
      </c>
      <c r="F32" s="3">
        <v>56</v>
      </c>
      <c r="G32" s="3">
        <v>52</v>
      </c>
      <c r="K32" s="3">
        <v>2</v>
      </c>
      <c r="M32" s="3">
        <v>1</v>
      </c>
      <c r="Q32" s="3">
        <v>1</v>
      </c>
    </row>
    <row r="33" spans="1:8" x14ac:dyDescent="0.2">
      <c r="A33" s="26">
        <v>32</v>
      </c>
      <c r="B33" s="4" t="s">
        <v>43</v>
      </c>
      <c r="E33" s="6">
        <f>Table1[[#This Row],[Вкупно бр. на планирани вработувањa во 2018]]-Table1[[#This Row],[Вкупно реализирано]]</f>
        <v>0</v>
      </c>
      <c r="F33" s="3">
        <v>0</v>
      </c>
    </row>
    <row r="34" spans="1:8" x14ac:dyDescent="0.2">
      <c r="A34" s="26">
        <v>33</v>
      </c>
      <c r="B34" s="4" t="s">
        <v>44</v>
      </c>
      <c r="C34" s="3">
        <v>0</v>
      </c>
      <c r="D34" s="6" t="s">
        <v>590</v>
      </c>
      <c r="E34" s="6">
        <f>Table1[[#This Row],[Вкупно бр. на планирани вработувањa во 2018]]-Table1[[#This Row],[Вкупно реализирано]]</f>
        <v>2</v>
      </c>
      <c r="F34" s="3">
        <v>2</v>
      </c>
      <c r="G34" s="3">
        <v>2</v>
      </c>
    </row>
    <row r="35" spans="1:8" x14ac:dyDescent="0.2">
      <c r="A35" s="26">
        <v>34</v>
      </c>
      <c r="B35" s="4" t="s">
        <v>45</v>
      </c>
      <c r="E35" s="6">
        <f>Table1[[#This Row],[Вкупно бр. на планирани вработувањa во 2018]]-Table1[[#This Row],[Вкупно реализирано]]</f>
        <v>2</v>
      </c>
      <c r="F35" s="3">
        <v>2</v>
      </c>
      <c r="G35" s="3">
        <v>2</v>
      </c>
    </row>
    <row r="36" spans="1:8" x14ac:dyDescent="0.2">
      <c r="A36" s="26">
        <v>35</v>
      </c>
      <c r="B36" s="4" t="s">
        <v>46</v>
      </c>
      <c r="E36" s="6">
        <f>Table1[[#This Row],[Вкупно бр. на планирани вработувањa во 2018]]-Table1[[#This Row],[Вкупно реализирано]]</f>
        <v>7</v>
      </c>
      <c r="F36" s="3">
        <v>7</v>
      </c>
      <c r="G36" s="3">
        <v>7</v>
      </c>
    </row>
    <row r="37" spans="1:8" x14ac:dyDescent="0.2">
      <c r="A37" s="26">
        <v>36</v>
      </c>
      <c r="B37" s="4" t="s">
        <v>47</v>
      </c>
      <c r="E37" s="6">
        <f>Table1[[#This Row],[Вкупно бр. на планирани вработувањa во 2018]]-Table1[[#This Row],[Вкупно реализирано]]</f>
        <v>2</v>
      </c>
      <c r="F37" s="3">
        <v>2</v>
      </c>
      <c r="G37" s="3">
        <v>2</v>
      </c>
    </row>
    <row r="38" spans="1:8" x14ac:dyDescent="0.2">
      <c r="A38" s="26">
        <v>37</v>
      </c>
      <c r="B38" s="16" t="s">
        <v>48</v>
      </c>
      <c r="C38" s="3">
        <v>3</v>
      </c>
      <c r="D38" s="6" t="s">
        <v>626</v>
      </c>
      <c r="E38" s="6">
        <f>Table1[[#This Row],[Вкупно бр. на планирани вработувањa во 2018]]-Table1[[#This Row],[Вкупно реализирано]]</f>
        <v>4</v>
      </c>
      <c r="F38" s="3">
        <v>7</v>
      </c>
      <c r="G38" s="3">
        <v>7</v>
      </c>
      <c r="H38" s="3">
        <v>3</v>
      </c>
    </row>
    <row r="39" spans="1:8" x14ac:dyDescent="0.2">
      <c r="A39" s="26">
        <v>38</v>
      </c>
      <c r="B39" s="16" t="s">
        <v>49</v>
      </c>
      <c r="E39" s="6">
        <f>Table1[[#This Row],[Вкупно бр. на планирани вработувањa во 2018]]-Table1[[#This Row],[Вкупно реализирано]]</f>
        <v>0</v>
      </c>
      <c r="F39" s="3">
        <v>0</v>
      </c>
    </row>
    <row r="40" spans="1:8" x14ac:dyDescent="0.2">
      <c r="A40" s="26">
        <v>39</v>
      </c>
      <c r="B40" s="4" t="s">
        <v>50</v>
      </c>
      <c r="C40" s="3">
        <v>0</v>
      </c>
      <c r="D40" s="6" t="s">
        <v>590</v>
      </c>
      <c r="E40" s="6">
        <f>Table1[[#This Row],[Вкупно бр. на планирани вработувањa во 2018]]-Table1[[#This Row],[Вкупно реализирано]]</f>
        <v>0</v>
      </c>
    </row>
    <row r="41" spans="1:8" ht="25.5" x14ac:dyDescent="0.2">
      <c r="A41" s="26">
        <v>40</v>
      </c>
      <c r="B41" s="16" t="s">
        <v>51</v>
      </c>
      <c r="C41" s="3">
        <v>3</v>
      </c>
      <c r="D41" s="7" t="s">
        <v>627</v>
      </c>
      <c r="E41" s="7">
        <f>Table1[[#This Row],[Вкупно бр. на планирани вработувањa во 2018]]-Table1[[#This Row],[Вкупно реализирано]]</f>
        <v>0</v>
      </c>
      <c r="F41" s="3">
        <v>3</v>
      </c>
      <c r="G41" s="3">
        <v>3</v>
      </c>
      <c r="H41" s="3">
        <v>3</v>
      </c>
    </row>
    <row r="42" spans="1:8" ht="25.5" x14ac:dyDescent="0.2">
      <c r="A42" s="26">
        <v>41</v>
      </c>
      <c r="B42" s="4" t="s">
        <v>52</v>
      </c>
      <c r="C42" s="3">
        <v>2</v>
      </c>
      <c r="D42" s="7" t="s">
        <v>628</v>
      </c>
      <c r="E42" s="7">
        <f>Table1[[#This Row],[Вкупно бр. на планирани вработувањa во 2018]]-Table1[[#This Row],[Вкупно реализирано]]</f>
        <v>-2</v>
      </c>
    </row>
    <row r="43" spans="1:8" x14ac:dyDescent="0.2">
      <c r="A43" s="26">
        <v>42</v>
      </c>
      <c r="B43" s="4" t="s">
        <v>53</v>
      </c>
      <c r="C43" s="3">
        <v>0</v>
      </c>
      <c r="D43" s="6" t="s">
        <v>590</v>
      </c>
      <c r="E43" s="6">
        <f>Table1[[#This Row],[Вкупно бр. на планирани вработувањa во 2018]]-Table1[[#This Row],[Вкупно реализирано]]</f>
        <v>0</v>
      </c>
      <c r="F43" s="3">
        <v>0</v>
      </c>
    </row>
    <row r="44" spans="1:8" x14ac:dyDescent="0.2">
      <c r="A44" s="26">
        <v>43</v>
      </c>
      <c r="B44" s="4" t="s">
        <v>54</v>
      </c>
      <c r="C44" s="3">
        <v>0</v>
      </c>
      <c r="D44" s="6" t="s">
        <v>590</v>
      </c>
      <c r="E44" s="6">
        <f>Table1[[#This Row],[Вкупно бр. на планирани вработувањa во 2018]]-Table1[[#This Row],[Вкупно реализирано]]</f>
        <v>0</v>
      </c>
      <c r="F44" s="3">
        <v>0</v>
      </c>
    </row>
    <row r="45" spans="1:8" x14ac:dyDescent="0.2">
      <c r="A45" s="26">
        <v>44</v>
      </c>
      <c r="B45" s="4" t="s">
        <v>55</v>
      </c>
      <c r="E45" s="6">
        <f>Table1[[#This Row],[Вкупно бр. на планирани вработувањa во 2018]]-Table1[[#This Row],[Вкупно реализирано]]</f>
        <v>1</v>
      </c>
      <c r="F45" s="3">
        <v>1</v>
      </c>
      <c r="G45" s="3">
        <v>1</v>
      </c>
    </row>
    <row r="46" spans="1:8" x14ac:dyDescent="0.2">
      <c r="A46" s="26">
        <v>45</v>
      </c>
      <c r="B46" s="16" t="s">
        <v>56</v>
      </c>
      <c r="C46" s="3">
        <v>0</v>
      </c>
      <c r="D46" s="6" t="s">
        <v>590</v>
      </c>
      <c r="E46" s="6">
        <f>Table1[[#This Row],[Вкупно бр. на планирани вработувањa во 2018]]-Table1[[#This Row],[Вкупно реализирано]]</f>
        <v>0</v>
      </c>
      <c r="F46" s="3">
        <v>0</v>
      </c>
    </row>
    <row r="47" spans="1:8" x14ac:dyDescent="0.2">
      <c r="A47" s="26">
        <v>46</v>
      </c>
      <c r="B47" s="4" t="s">
        <v>57</v>
      </c>
      <c r="E47" s="6">
        <f>Table1[[#This Row],[Вкупно бр. на планирани вработувањa во 2018]]-Table1[[#This Row],[Вкупно реализирано]]</f>
        <v>1</v>
      </c>
      <c r="F47" s="3">
        <v>1</v>
      </c>
      <c r="G47" s="3">
        <v>1</v>
      </c>
    </row>
    <row r="48" spans="1:8" x14ac:dyDescent="0.2">
      <c r="A48" s="26">
        <v>47</v>
      </c>
      <c r="B48" s="16" t="s">
        <v>58</v>
      </c>
      <c r="E48" s="6">
        <f>Table1[[#This Row],[Вкупно бр. на планирани вработувањa во 2018]]-Table1[[#This Row],[Вкупно реализирано]]</f>
        <v>0</v>
      </c>
      <c r="F48" s="3">
        <v>0</v>
      </c>
    </row>
    <row r="49" spans="1:21" x14ac:dyDescent="0.2">
      <c r="A49" s="26">
        <v>48</v>
      </c>
      <c r="B49" s="4" t="s">
        <v>59</v>
      </c>
      <c r="C49" s="3">
        <v>0</v>
      </c>
      <c r="D49" s="6" t="s">
        <v>590</v>
      </c>
      <c r="E49" s="6">
        <f>Table1[[#This Row],[Вкупно бр. на планирани вработувањa во 2018]]-Table1[[#This Row],[Вкупно реализирано]]</f>
        <v>0</v>
      </c>
      <c r="F49" s="3">
        <v>0</v>
      </c>
    </row>
    <row r="50" spans="1:21" x14ac:dyDescent="0.2">
      <c r="A50" s="26">
        <v>49</v>
      </c>
      <c r="B50" s="4" t="s">
        <v>60</v>
      </c>
      <c r="E50" s="6">
        <f>Table1[[#This Row],[Вкупно бр. на планирани вработувањa во 2018]]-Table1[[#This Row],[Вкупно реализирано]]</f>
        <v>1</v>
      </c>
      <c r="F50" s="3">
        <v>1</v>
      </c>
      <c r="G50" s="3">
        <v>1</v>
      </c>
    </row>
    <row r="51" spans="1:21" x14ac:dyDescent="0.2">
      <c r="A51" s="26">
        <v>50</v>
      </c>
      <c r="B51" s="4" t="s">
        <v>61</v>
      </c>
      <c r="E51" s="6">
        <f>Table1[[#This Row],[Вкупно бр. на планирани вработувањa во 2018]]-Table1[[#This Row],[Вкупно реализирано]]</f>
        <v>0</v>
      </c>
      <c r="F51" s="3">
        <v>0</v>
      </c>
    </row>
    <row r="52" spans="1:21" ht="25.5" x14ac:dyDescent="0.2">
      <c r="A52" s="26">
        <v>51</v>
      </c>
      <c r="B52" s="4" t="s">
        <v>62</v>
      </c>
      <c r="C52" s="3">
        <v>0</v>
      </c>
      <c r="D52" s="7" t="s">
        <v>629</v>
      </c>
      <c r="E52" s="7">
        <f>Table1[[#This Row],[Вкупно бр. на планирани вработувањa во 2018]]-Table1[[#This Row],[Вкупно реализирано]]</f>
        <v>1</v>
      </c>
      <c r="F52" s="3">
        <v>1</v>
      </c>
      <c r="I52" s="3">
        <v>1</v>
      </c>
    </row>
    <row r="53" spans="1:21" x14ac:dyDescent="0.2">
      <c r="A53" s="26">
        <v>52</v>
      </c>
      <c r="B53" s="4" t="s">
        <v>63</v>
      </c>
      <c r="C53" s="3">
        <v>1</v>
      </c>
      <c r="D53" s="6" t="s">
        <v>590</v>
      </c>
      <c r="E53" s="6">
        <f>Table1[[#This Row],[Вкупно бр. на планирани вработувањa во 2018]]-Table1[[#This Row],[Вкупно реализирано]]</f>
        <v>4</v>
      </c>
      <c r="F53" s="3">
        <v>5</v>
      </c>
      <c r="G53" s="3">
        <v>5</v>
      </c>
      <c r="H53" s="3">
        <v>1</v>
      </c>
    </row>
    <row r="54" spans="1:21" x14ac:dyDescent="0.2">
      <c r="A54" s="26">
        <v>53</v>
      </c>
      <c r="B54" s="4" t="s">
        <v>64</v>
      </c>
      <c r="E54" s="6">
        <f>Table1[[#This Row],[Вкупно бр. на планирани вработувањa во 2018]]-Table1[[#This Row],[Вкупно реализирано]]</f>
        <v>2</v>
      </c>
      <c r="F54" s="3">
        <v>2</v>
      </c>
      <c r="G54" s="3">
        <v>2</v>
      </c>
    </row>
    <row r="55" spans="1:21" x14ac:dyDescent="0.2">
      <c r="A55" s="26">
        <v>54</v>
      </c>
      <c r="B55" s="4" t="s">
        <v>65</v>
      </c>
      <c r="C55" s="3">
        <v>2</v>
      </c>
      <c r="D55" s="6" t="s">
        <v>590</v>
      </c>
      <c r="E55" s="6">
        <f>Table1[[#This Row],[Вкупно бр. на планирани вработувањa во 2018]]-Table1[[#This Row],[Вкупно реализирано]]</f>
        <v>4</v>
      </c>
      <c r="F55" s="3">
        <v>6</v>
      </c>
      <c r="G55" s="3">
        <v>4</v>
      </c>
      <c r="H55" s="3">
        <v>1</v>
      </c>
      <c r="I55" s="3">
        <v>2</v>
      </c>
      <c r="J55" s="3">
        <v>1</v>
      </c>
    </row>
    <row r="56" spans="1:21" x14ac:dyDescent="0.2">
      <c r="A56" s="26">
        <v>55</v>
      </c>
      <c r="B56" s="4" t="s">
        <v>66</v>
      </c>
      <c r="E56" s="6">
        <f>Table1[[#This Row],[Вкупно бр. на планирани вработувањa во 2018]]-Table1[[#This Row],[Вкупно реализирано]]</f>
        <v>2</v>
      </c>
      <c r="F56" s="3">
        <v>2</v>
      </c>
      <c r="G56" s="3">
        <v>1</v>
      </c>
      <c r="U56" s="3">
        <v>1</v>
      </c>
    </row>
    <row r="57" spans="1:21" x14ac:dyDescent="0.2">
      <c r="A57" s="26">
        <v>56</v>
      </c>
      <c r="B57" s="4" t="s">
        <v>67</v>
      </c>
      <c r="E57" s="6">
        <f>Table1[[#This Row],[Вкупно бр. на планирани вработувањa во 2018]]-Table1[[#This Row],[Вкупно реализирано]]</f>
        <v>4</v>
      </c>
      <c r="F57" s="3">
        <v>4</v>
      </c>
      <c r="I57" s="3">
        <v>4</v>
      </c>
    </row>
    <row r="58" spans="1:21" x14ac:dyDescent="0.2">
      <c r="A58" s="26">
        <v>57</v>
      </c>
      <c r="B58" s="4" t="s">
        <v>68</v>
      </c>
      <c r="E58" s="6">
        <f>Table1[[#This Row],[Вкупно бр. на планирани вработувањa во 2018]]-Table1[[#This Row],[Вкупно реализирано]]</f>
        <v>0</v>
      </c>
      <c r="F58" s="3">
        <v>0</v>
      </c>
    </row>
    <row r="59" spans="1:21" x14ac:dyDescent="0.2">
      <c r="A59" s="26">
        <v>58</v>
      </c>
      <c r="B59" s="4" t="s">
        <v>69</v>
      </c>
      <c r="C59" s="3">
        <v>0</v>
      </c>
      <c r="D59" s="6" t="s">
        <v>590</v>
      </c>
      <c r="E59" s="6">
        <f>Table1[[#This Row],[Вкупно бр. на планирани вработувањa во 2018]]-Table1[[#This Row],[Вкупно реализирано]]</f>
        <v>0</v>
      </c>
      <c r="F59" s="3">
        <v>0</v>
      </c>
    </row>
    <row r="60" spans="1:21" x14ac:dyDescent="0.2">
      <c r="A60" s="26">
        <v>59</v>
      </c>
      <c r="B60" s="16" t="s">
        <v>70</v>
      </c>
      <c r="E60" s="6">
        <f>Table1[[#This Row],[Вкупно бр. на планирани вработувањa во 2018]]-Table1[[#This Row],[Вкупно реализирано]]</f>
        <v>1</v>
      </c>
      <c r="F60" s="3">
        <v>1</v>
      </c>
      <c r="G60" s="3">
        <v>1</v>
      </c>
    </row>
    <row r="61" spans="1:21" x14ac:dyDescent="0.2">
      <c r="A61" s="26">
        <v>60</v>
      </c>
      <c r="B61" s="4" t="s">
        <v>71</v>
      </c>
      <c r="E61" s="6">
        <f>Table1[[#This Row],[Вкупно бр. на планирани вработувањa во 2018]]-Table1[[#This Row],[Вкупно реализирано]]</f>
        <v>2</v>
      </c>
      <c r="F61" s="3">
        <v>2</v>
      </c>
      <c r="G61" s="3">
        <v>2</v>
      </c>
    </row>
    <row r="62" spans="1:21" x14ac:dyDescent="0.2">
      <c r="A62" s="26">
        <v>61</v>
      </c>
      <c r="B62" s="4" t="s">
        <v>72</v>
      </c>
      <c r="C62" s="3">
        <v>0</v>
      </c>
      <c r="D62" s="6" t="s">
        <v>590</v>
      </c>
      <c r="E62" s="6">
        <f>Table1[[#This Row],[Вкупно бр. на планирани вработувањa во 2018]]-Table1[[#This Row],[Вкупно реализирано]]</f>
        <v>1</v>
      </c>
      <c r="F62" s="3">
        <v>1</v>
      </c>
      <c r="G62" s="3">
        <v>1</v>
      </c>
    </row>
    <row r="63" spans="1:21" x14ac:dyDescent="0.2">
      <c r="A63" s="26">
        <v>62</v>
      </c>
      <c r="B63" s="4" t="s">
        <v>73</v>
      </c>
      <c r="C63" s="3">
        <v>0</v>
      </c>
      <c r="D63" s="6" t="s">
        <v>590</v>
      </c>
      <c r="E63" s="6">
        <f>Table1[[#This Row],[Вкупно бр. на планирани вработувањa во 2018]]-Table1[[#This Row],[Вкупно реализирано]]</f>
        <v>1</v>
      </c>
      <c r="F63" s="3">
        <v>1</v>
      </c>
      <c r="I63" s="3">
        <v>1</v>
      </c>
    </row>
    <row r="64" spans="1:21" x14ac:dyDescent="0.2">
      <c r="A64" s="26">
        <v>63</v>
      </c>
      <c r="B64" s="4" t="s">
        <v>74</v>
      </c>
      <c r="E64" s="6">
        <f>Table1[[#This Row],[Вкупно бр. на планирани вработувањa во 2018]]-Table1[[#This Row],[Вкупно реализирано]]</f>
        <v>3</v>
      </c>
      <c r="F64" s="3">
        <v>3</v>
      </c>
      <c r="G64" s="3">
        <v>2</v>
      </c>
      <c r="I64" s="3">
        <v>1</v>
      </c>
    </row>
    <row r="65" spans="1:19" x14ac:dyDescent="0.2">
      <c r="A65" s="26">
        <v>64</v>
      </c>
      <c r="B65" s="4" t="s">
        <v>75</v>
      </c>
      <c r="E65" s="6">
        <f>Table1[[#This Row],[Вкупно бр. на планирани вработувањa во 2018]]-Table1[[#This Row],[Вкупно реализирано]]</f>
        <v>0</v>
      </c>
      <c r="F65" s="3">
        <v>0</v>
      </c>
    </row>
    <row r="66" spans="1:19" x14ac:dyDescent="0.2">
      <c r="A66" s="26">
        <v>65</v>
      </c>
      <c r="B66" s="4" t="s">
        <v>76</v>
      </c>
      <c r="C66" s="3">
        <v>3</v>
      </c>
      <c r="D66" s="6" t="s">
        <v>590</v>
      </c>
      <c r="E66" s="6">
        <f>Table1[[#This Row],[Вкупно бр. на планирани вработувањa во 2018]]-Table1[[#This Row],[Вкупно реализирано]]</f>
        <v>1</v>
      </c>
      <c r="F66" s="3">
        <v>4</v>
      </c>
      <c r="G66" s="3">
        <v>4</v>
      </c>
      <c r="H66" s="3">
        <v>3</v>
      </c>
    </row>
    <row r="67" spans="1:19" x14ac:dyDescent="0.2">
      <c r="A67" s="26">
        <v>66</v>
      </c>
      <c r="B67" s="16" t="s">
        <v>77</v>
      </c>
      <c r="E67" s="6">
        <f>Table1[[#This Row],[Вкупно бр. на планирани вработувањa во 2018]]-Table1[[#This Row],[Вкупно реализирано]]</f>
        <v>3</v>
      </c>
      <c r="F67" s="3">
        <v>3</v>
      </c>
      <c r="G67" s="3">
        <v>3</v>
      </c>
    </row>
    <row r="68" spans="1:19" x14ac:dyDescent="0.2">
      <c r="A68" s="26">
        <v>67</v>
      </c>
      <c r="B68" s="4" t="s">
        <v>78</v>
      </c>
      <c r="C68" s="3">
        <v>0</v>
      </c>
      <c r="D68" s="6" t="s">
        <v>590</v>
      </c>
      <c r="E68" s="6">
        <f>Table1[[#This Row],[Вкупно бр. на планирани вработувањa во 2018]]-Table1[[#This Row],[Вкупно реализирано]]</f>
        <v>0</v>
      </c>
    </row>
    <row r="69" spans="1:19" x14ac:dyDescent="0.2">
      <c r="A69" s="26">
        <v>68</v>
      </c>
      <c r="B69" s="4" t="s">
        <v>79</v>
      </c>
      <c r="C69" s="3">
        <v>0</v>
      </c>
      <c r="D69" s="6" t="s">
        <v>590</v>
      </c>
      <c r="E69" s="6">
        <f>Table1[[#This Row],[Вкупно бр. на планирани вработувањa во 2018]]-Table1[[#This Row],[Вкупно реализирано]]</f>
        <v>6</v>
      </c>
      <c r="F69" s="3">
        <v>6</v>
      </c>
      <c r="G69" s="3">
        <v>3</v>
      </c>
      <c r="I69" s="3">
        <v>1</v>
      </c>
      <c r="S69" s="3">
        <v>2</v>
      </c>
    </row>
    <row r="70" spans="1:19" x14ac:dyDescent="0.2">
      <c r="A70" s="26">
        <v>69</v>
      </c>
      <c r="B70" s="4" t="s">
        <v>80</v>
      </c>
      <c r="C70" s="3">
        <v>0</v>
      </c>
      <c r="D70" s="6" t="s">
        <v>590</v>
      </c>
      <c r="E70" s="6">
        <f>Table1[[#This Row],[Вкупно бр. на планирани вработувањa во 2018]]-Table1[[#This Row],[Вкупно реализирано]]</f>
        <v>0</v>
      </c>
    </row>
    <row r="71" spans="1:19" x14ac:dyDescent="0.2">
      <c r="A71" s="26">
        <v>70</v>
      </c>
      <c r="B71" s="4" t="s">
        <v>81</v>
      </c>
      <c r="C71" s="3">
        <v>0</v>
      </c>
      <c r="D71" s="6" t="s">
        <v>590</v>
      </c>
      <c r="E71" s="6">
        <f>Table1[[#This Row],[Вкупно бр. на планирани вработувањa во 2018]]-Table1[[#This Row],[Вкупно реализирано]]</f>
        <v>0</v>
      </c>
      <c r="F71" s="3">
        <v>0</v>
      </c>
    </row>
    <row r="72" spans="1:19" x14ac:dyDescent="0.2">
      <c r="A72" s="26">
        <v>71</v>
      </c>
      <c r="B72" s="4" t="s">
        <v>82</v>
      </c>
      <c r="C72" s="3">
        <v>1</v>
      </c>
      <c r="D72" s="6" t="s">
        <v>590</v>
      </c>
      <c r="E72" s="6">
        <f>Table1[[#This Row],[Вкупно бр. на планирани вработувањa во 2018]]-Table1[[#This Row],[Вкупно реализирано]]</f>
        <v>4</v>
      </c>
      <c r="F72" s="3">
        <v>5</v>
      </c>
      <c r="G72" s="3">
        <v>5</v>
      </c>
      <c r="H72" s="3">
        <v>1</v>
      </c>
    </row>
    <row r="73" spans="1:19" x14ac:dyDescent="0.2">
      <c r="A73" s="26">
        <v>72</v>
      </c>
      <c r="B73" s="16" t="s">
        <v>83</v>
      </c>
      <c r="C73" s="3">
        <v>0</v>
      </c>
      <c r="D73" s="6" t="s">
        <v>590</v>
      </c>
      <c r="E73" s="6">
        <f>Table1[[#This Row],[Вкупно бр. на планирани вработувањa во 2018]]-Table1[[#This Row],[Вкупно реализирано]]</f>
        <v>4</v>
      </c>
      <c r="F73" s="3">
        <v>4</v>
      </c>
      <c r="I73" s="3">
        <v>3</v>
      </c>
      <c r="O73" s="3">
        <v>1</v>
      </c>
    </row>
    <row r="74" spans="1:19" x14ac:dyDescent="0.2">
      <c r="A74" s="26">
        <v>73</v>
      </c>
      <c r="B74" s="4" t="s">
        <v>84</v>
      </c>
      <c r="C74" s="3">
        <v>1</v>
      </c>
      <c r="D74" s="6" t="s">
        <v>590</v>
      </c>
      <c r="E74" s="6">
        <f>Table1[[#This Row],[Вкупно бр. на планирани вработувањa во 2018]]-Table1[[#This Row],[Вкупно реализирано]]</f>
        <v>1</v>
      </c>
      <c r="F74" s="3">
        <v>2</v>
      </c>
      <c r="G74" s="3">
        <v>2</v>
      </c>
      <c r="H74" s="3">
        <v>1</v>
      </c>
    </row>
    <row r="75" spans="1:19" x14ac:dyDescent="0.2">
      <c r="A75" s="26">
        <v>74</v>
      </c>
      <c r="B75" s="16" t="s">
        <v>85</v>
      </c>
      <c r="C75" s="3">
        <v>0</v>
      </c>
      <c r="D75" s="6" t="s">
        <v>590</v>
      </c>
      <c r="E75" s="6">
        <f>Table1[[#This Row],[Вкупно бр. на планирани вработувањa во 2018]]-Table1[[#This Row],[Вкупно реализирано]]</f>
        <v>0</v>
      </c>
    </row>
    <row r="76" spans="1:19" x14ac:dyDescent="0.2">
      <c r="A76" s="26">
        <v>75</v>
      </c>
      <c r="B76" s="4" t="s">
        <v>86</v>
      </c>
      <c r="E76" s="6">
        <f>Table1[[#This Row],[Вкупно бр. на планирани вработувањa во 2018]]-Table1[[#This Row],[Вкупно реализирано]]</f>
        <v>4</v>
      </c>
      <c r="F76" s="3">
        <v>4</v>
      </c>
      <c r="G76" s="3">
        <v>4</v>
      </c>
    </row>
    <row r="77" spans="1:19" x14ac:dyDescent="0.2">
      <c r="A77" s="26">
        <v>76</v>
      </c>
      <c r="B77" s="4" t="s">
        <v>87</v>
      </c>
      <c r="E77" s="6">
        <f>Table1[[#This Row],[Вкупно бр. на планирани вработувањa во 2018]]-Table1[[#This Row],[Вкупно реализирано]]</f>
        <v>2</v>
      </c>
      <c r="F77" s="3">
        <v>2</v>
      </c>
      <c r="G77" s="3">
        <v>1</v>
      </c>
      <c r="I77" s="3">
        <v>1</v>
      </c>
    </row>
    <row r="78" spans="1:19" x14ac:dyDescent="0.2">
      <c r="A78" s="26">
        <v>77</v>
      </c>
      <c r="B78" s="4" t="s">
        <v>88</v>
      </c>
      <c r="C78" s="3">
        <v>0</v>
      </c>
      <c r="D78" s="6" t="s">
        <v>590</v>
      </c>
      <c r="E78" s="6">
        <f>Table1[[#This Row],[Вкупно бр. на планирани вработувањa во 2018]]-Table1[[#This Row],[Вкупно реализирано]]</f>
        <v>5</v>
      </c>
      <c r="F78" s="3">
        <v>5</v>
      </c>
      <c r="G78" s="3">
        <v>4</v>
      </c>
      <c r="I78" s="3">
        <v>1</v>
      </c>
    </row>
    <row r="79" spans="1:19" x14ac:dyDescent="0.2">
      <c r="A79" s="26">
        <v>78</v>
      </c>
      <c r="B79" s="4" t="s">
        <v>89</v>
      </c>
      <c r="E79" s="6">
        <f>Table1[[#This Row],[Вкупно бр. на планирани вработувањa во 2018]]-Table1[[#This Row],[Вкупно реализирано]]</f>
        <v>1</v>
      </c>
      <c r="F79" s="3">
        <v>1</v>
      </c>
      <c r="I79" s="3">
        <v>1</v>
      </c>
    </row>
    <row r="80" spans="1:19" ht="25.5" x14ac:dyDescent="0.2">
      <c r="A80" s="26">
        <v>79</v>
      </c>
      <c r="B80" s="4" t="s">
        <v>90</v>
      </c>
      <c r="C80" s="3">
        <v>4</v>
      </c>
      <c r="D80" s="7" t="s">
        <v>630</v>
      </c>
      <c r="E80" s="7">
        <f>Table1[[#This Row],[Вкупно бр. на планирани вработувањa во 2018]]-Table1[[#This Row],[Вкупно реализирано]]</f>
        <v>5</v>
      </c>
      <c r="F80" s="3">
        <v>9</v>
      </c>
      <c r="G80" s="3">
        <v>9</v>
      </c>
      <c r="H80" s="3">
        <v>4</v>
      </c>
    </row>
    <row r="81" spans="1:15" x14ac:dyDescent="0.2">
      <c r="A81" s="26">
        <v>80</v>
      </c>
      <c r="B81" s="16" t="s">
        <v>609</v>
      </c>
      <c r="C81" s="3">
        <v>1</v>
      </c>
      <c r="D81" s="6" t="s">
        <v>590</v>
      </c>
      <c r="E81" s="6">
        <f>Table1[[#This Row],[Вкупно бр. на планирани вработувањa во 2018]]-Table1[[#This Row],[Вкупно реализирано]]</f>
        <v>1</v>
      </c>
      <c r="F81" s="3">
        <v>2</v>
      </c>
      <c r="G81" s="3">
        <v>2</v>
      </c>
      <c r="H81" s="3">
        <v>1</v>
      </c>
    </row>
    <row r="82" spans="1:15" x14ac:dyDescent="0.2">
      <c r="A82" s="26">
        <v>81</v>
      </c>
      <c r="B82" s="4" t="s">
        <v>91</v>
      </c>
      <c r="E82" s="6">
        <f>Table1[[#This Row],[Вкупно бр. на планирани вработувањa во 2018]]-Table1[[#This Row],[Вкупно реализирано]]</f>
        <v>0</v>
      </c>
      <c r="F82" s="3">
        <v>0</v>
      </c>
    </row>
    <row r="83" spans="1:15" x14ac:dyDescent="0.2">
      <c r="A83" s="26">
        <v>82</v>
      </c>
      <c r="B83" s="16" t="s">
        <v>92</v>
      </c>
      <c r="E83" s="6">
        <f>Table1[[#This Row],[Вкупно бр. на планирани вработувањa во 2018]]-Table1[[#This Row],[Вкупно реализирано]]</f>
        <v>1</v>
      </c>
      <c r="F83" s="3">
        <v>1</v>
      </c>
      <c r="G83" s="3">
        <v>1</v>
      </c>
    </row>
    <row r="84" spans="1:15" x14ac:dyDescent="0.2">
      <c r="A84" s="26">
        <v>83</v>
      </c>
      <c r="B84" s="4" t="s">
        <v>93</v>
      </c>
      <c r="C84" s="3">
        <v>0</v>
      </c>
      <c r="D84" s="6" t="s">
        <v>590</v>
      </c>
      <c r="E84" s="6">
        <f>Table1[[#This Row],[Вкупно бр. на планирани вработувањa во 2018]]-Table1[[#This Row],[Вкупно реализирано]]</f>
        <v>4</v>
      </c>
      <c r="F84" s="3">
        <v>4</v>
      </c>
      <c r="G84" s="3">
        <v>4</v>
      </c>
    </row>
    <row r="85" spans="1:15" x14ac:dyDescent="0.2">
      <c r="A85" s="26">
        <v>84</v>
      </c>
      <c r="B85" s="4" t="s">
        <v>94</v>
      </c>
      <c r="C85" s="3">
        <v>0</v>
      </c>
      <c r="D85" s="6" t="s">
        <v>590</v>
      </c>
      <c r="E85" s="6">
        <f>Table1[[#This Row],[Вкупно бр. на планирани вработувањa во 2018]]-Table1[[#This Row],[Вкупно реализирано]]</f>
        <v>2</v>
      </c>
      <c r="F85" s="3">
        <v>2</v>
      </c>
      <c r="G85" s="3">
        <v>2</v>
      </c>
    </row>
    <row r="86" spans="1:15" x14ac:dyDescent="0.2">
      <c r="A86" s="26">
        <v>85</v>
      </c>
      <c r="B86" s="16" t="s">
        <v>96</v>
      </c>
      <c r="E86" s="6">
        <f>Table1[[#This Row],[Вкупно бр. на планирани вработувањa во 2018]]-Table1[[#This Row],[Вкупно реализирано]]</f>
        <v>2</v>
      </c>
      <c r="F86" s="3">
        <v>2</v>
      </c>
      <c r="I86" s="3">
        <v>2</v>
      </c>
    </row>
    <row r="87" spans="1:15" x14ac:dyDescent="0.2">
      <c r="A87" s="26">
        <v>86</v>
      </c>
      <c r="B87" s="4" t="s">
        <v>97</v>
      </c>
      <c r="E87" s="6">
        <f>Table1[[#This Row],[Вкупно бр. на планирани вработувањa во 2018]]-Table1[[#This Row],[Вкупно реализирано]]</f>
        <v>3</v>
      </c>
      <c r="F87" s="3">
        <v>3</v>
      </c>
      <c r="G87" s="3">
        <v>3</v>
      </c>
    </row>
    <row r="88" spans="1:15" ht="25.5" x14ac:dyDescent="0.2">
      <c r="A88" s="26">
        <v>87</v>
      </c>
      <c r="B88" s="4" t="s">
        <v>98</v>
      </c>
      <c r="C88" s="3">
        <v>2</v>
      </c>
      <c r="D88" s="7" t="s">
        <v>631</v>
      </c>
      <c r="E88" s="7">
        <f>Table1[[#This Row],[Вкупно бр. на планирани вработувањa во 2018]]-Table1[[#This Row],[Вкупно реализирано]]</f>
        <v>8</v>
      </c>
      <c r="F88" s="3">
        <v>10</v>
      </c>
      <c r="G88" s="3">
        <v>9</v>
      </c>
      <c r="H88" s="3">
        <v>2</v>
      </c>
      <c r="M88" s="3">
        <v>1</v>
      </c>
    </row>
    <row r="89" spans="1:15" ht="25.5" x14ac:dyDescent="0.2">
      <c r="A89" s="26">
        <v>88</v>
      </c>
      <c r="B89" s="16" t="s">
        <v>99</v>
      </c>
      <c r="C89" s="3">
        <v>0</v>
      </c>
      <c r="D89" s="7" t="s">
        <v>632</v>
      </c>
      <c r="E89" s="7">
        <f>Table1[[#This Row],[Вкупно бр. на планирани вработувањa во 2018]]-Table1[[#This Row],[Вкупно реализирано]]</f>
        <v>6</v>
      </c>
      <c r="F89" s="3">
        <v>6</v>
      </c>
      <c r="G89" s="3">
        <v>6</v>
      </c>
    </row>
    <row r="90" spans="1:15" ht="25.5" x14ac:dyDescent="0.2">
      <c r="A90" s="26">
        <v>89</v>
      </c>
      <c r="B90" s="4" t="s">
        <v>100</v>
      </c>
      <c r="C90" s="3">
        <v>0</v>
      </c>
      <c r="D90" s="7" t="s">
        <v>630</v>
      </c>
      <c r="E90" s="7">
        <f>Table1[[#This Row],[Вкупно бр. на планирани вработувањa во 2018]]-Table1[[#This Row],[Вкупно реализирано]]</f>
        <v>0</v>
      </c>
      <c r="F90" s="3">
        <v>0</v>
      </c>
    </row>
    <row r="91" spans="1:15" x14ac:dyDescent="0.2">
      <c r="A91" s="26">
        <v>90</v>
      </c>
      <c r="B91" s="4" t="s">
        <v>101</v>
      </c>
      <c r="E91" s="6">
        <f>Table1[[#This Row],[Вкупно бр. на планирани вработувањa во 2018]]-Table1[[#This Row],[Вкупно реализирано]]</f>
        <v>2</v>
      </c>
      <c r="F91" s="3">
        <v>2</v>
      </c>
      <c r="G91" s="3">
        <v>2</v>
      </c>
    </row>
    <row r="92" spans="1:15" ht="38.25" x14ac:dyDescent="0.2">
      <c r="A92" s="26">
        <v>91</v>
      </c>
      <c r="B92" s="4" t="s">
        <v>102</v>
      </c>
      <c r="C92" s="3">
        <v>0</v>
      </c>
      <c r="D92" s="7" t="s">
        <v>633</v>
      </c>
      <c r="E92" s="7">
        <f>Table1[[#This Row],[Вкупно бр. на планирани вработувањa во 2018]]-Table1[[#This Row],[Вкупно реализирано]]</f>
        <v>15</v>
      </c>
      <c r="F92" s="3">
        <v>15</v>
      </c>
      <c r="G92" s="3">
        <v>15</v>
      </c>
    </row>
    <row r="93" spans="1:15" x14ac:dyDescent="0.2">
      <c r="A93" s="26">
        <v>92</v>
      </c>
      <c r="B93" s="4" t="s">
        <v>737</v>
      </c>
      <c r="C93" s="3">
        <v>0</v>
      </c>
      <c r="D93" s="6" t="s">
        <v>590</v>
      </c>
      <c r="E93" s="6">
        <f>Table1[[#This Row],[Вкупно бр. на планирани вработувањa во 2018]]-Table1[[#This Row],[Вкупно реализирано]]</f>
        <v>5</v>
      </c>
      <c r="F93" s="3">
        <v>5</v>
      </c>
      <c r="G93" s="3">
        <v>4</v>
      </c>
      <c r="K93" s="3">
        <v>1</v>
      </c>
    </row>
    <row r="94" spans="1:15" ht="25.5" x14ac:dyDescent="0.2">
      <c r="A94" s="26">
        <v>93</v>
      </c>
      <c r="B94" s="4" t="s">
        <v>103</v>
      </c>
      <c r="C94" s="3">
        <v>0</v>
      </c>
      <c r="D94" s="7" t="s">
        <v>630</v>
      </c>
      <c r="E94" s="7">
        <f>Table1[[#This Row],[Вкупно бр. на планирани вработувањa во 2018]]-Table1[[#This Row],[Вкупно реализирано]]</f>
        <v>2</v>
      </c>
      <c r="F94" s="3">
        <v>2</v>
      </c>
      <c r="K94" s="3">
        <v>1</v>
      </c>
      <c r="O94" s="3">
        <v>1</v>
      </c>
    </row>
    <row r="95" spans="1:15" x14ac:dyDescent="0.2">
      <c r="A95" s="26">
        <v>94</v>
      </c>
      <c r="B95" s="16" t="s">
        <v>104</v>
      </c>
      <c r="C95" s="3">
        <v>0</v>
      </c>
      <c r="D95" s="6" t="s">
        <v>590</v>
      </c>
      <c r="E95" s="6">
        <f>Table1[[#This Row],[Вкупно бр. на планирани вработувањa во 2018]]-Table1[[#This Row],[Вкупно реализирано]]</f>
        <v>2</v>
      </c>
      <c r="F95" s="3">
        <v>2</v>
      </c>
      <c r="G95" s="3">
        <v>1</v>
      </c>
      <c r="K95" s="3">
        <v>1</v>
      </c>
    </row>
    <row r="96" spans="1:15" x14ac:dyDescent="0.2">
      <c r="A96" s="26">
        <v>95</v>
      </c>
      <c r="B96" s="4" t="s">
        <v>105</v>
      </c>
      <c r="E96" s="6">
        <f>Table1[[#This Row],[Вкупно бр. на планирани вработувањa во 2018]]-Table1[[#This Row],[Вкупно реализирано]]</f>
        <v>0</v>
      </c>
      <c r="F96" s="3">
        <v>0</v>
      </c>
    </row>
    <row r="97" spans="1:21" ht="51" x14ac:dyDescent="0.2">
      <c r="A97" s="26">
        <v>96</v>
      </c>
      <c r="B97" s="4" t="s">
        <v>106</v>
      </c>
      <c r="C97" s="3">
        <v>1</v>
      </c>
      <c r="D97" s="7" t="s">
        <v>634</v>
      </c>
      <c r="E97" s="7">
        <f>Table1[[#This Row],[Вкупно бр. на планирани вработувањa во 2018]]-Table1[[#This Row],[Вкупно реализирано]]</f>
        <v>16</v>
      </c>
      <c r="F97" s="3">
        <v>17</v>
      </c>
      <c r="G97" s="3">
        <v>15</v>
      </c>
      <c r="H97" s="3">
        <v>1</v>
      </c>
      <c r="I97" s="3">
        <v>1</v>
      </c>
      <c r="U97" s="3">
        <v>1</v>
      </c>
    </row>
    <row r="98" spans="1:21" ht="25.5" x14ac:dyDescent="0.2">
      <c r="A98" s="26">
        <v>97</v>
      </c>
      <c r="B98" s="4" t="s">
        <v>107</v>
      </c>
      <c r="C98" s="3">
        <v>0</v>
      </c>
      <c r="D98" s="7" t="s">
        <v>635</v>
      </c>
      <c r="E98" s="7">
        <f>Table1[[#This Row],[Вкупно бр. на планирани вработувањa во 2018]]-Table1[[#This Row],[Вкупно реализирано]]</f>
        <v>2</v>
      </c>
      <c r="F98" s="3">
        <v>2</v>
      </c>
      <c r="G98" s="3">
        <v>1</v>
      </c>
      <c r="I98" s="3">
        <v>1</v>
      </c>
    </row>
    <row r="99" spans="1:21" ht="51" x14ac:dyDescent="0.2">
      <c r="A99" s="26">
        <v>98</v>
      </c>
      <c r="B99" s="4" t="s">
        <v>108</v>
      </c>
      <c r="C99" s="3">
        <v>0</v>
      </c>
      <c r="D99" s="7" t="s">
        <v>636</v>
      </c>
      <c r="E99" s="7">
        <f>Table1[[#This Row],[Вкупно бр. на планирани вработувањa во 2018]]-Table1[[#This Row],[Вкупно реализирано]]</f>
        <v>7</v>
      </c>
      <c r="F99" s="3">
        <v>7</v>
      </c>
      <c r="G99" s="3">
        <v>7</v>
      </c>
    </row>
    <row r="100" spans="1:21" ht="51" x14ac:dyDescent="0.2">
      <c r="A100" s="26">
        <v>99</v>
      </c>
      <c r="B100" s="4" t="s">
        <v>109</v>
      </c>
      <c r="C100" s="3">
        <v>0</v>
      </c>
      <c r="D100" s="7" t="s">
        <v>637</v>
      </c>
      <c r="E100" s="7">
        <f>Table1[[#This Row],[Вкупно бр. на планирани вработувањa во 2018]]-Table1[[#This Row],[Вкупно реализирано]]</f>
        <v>23</v>
      </c>
      <c r="F100" s="3">
        <v>23</v>
      </c>
      <c r="G100" s="3">
        <v>19</v>
      </c>
      <c r="K100" s="3">
        <v>1</v>
      </c>
    </row>
    <row r="101" spans="1:21" ht="51" x14ac:dyDescent="0.2">
      <c r="A101" s="26">
        <v>100</v>
      </c>
      <c r="B101" s="4" t="s">
        <v>110</v>
      </c>
      <c r="C101" s="3">
        <v>0</v>
      </c>
      <c r="D101" s="7" t="s">
        <v>638</v>
      </c>
      <c r="E101" s="7">
        <f>Table1[[#This Row],[Вкупно бр. на планирани вработувањa во 2018]]-Table1[[#This Row],[Вкупно реализирано]]</f>
        <v>7</v>
      </c>
      <c r="F101" s="3">
        <v>7</v>
      </c>
      <c r="G101" s="3">
        <v>5</v>
      </c>
      <c r="I101" s="3">
        <v>1</v>
      </c>
      <c r="K101" s="3">
        <v>1</v>
      </c>
    </row>
    <row r="102" spans="1:21" x14ac:dyDescent="0.2">
      <c r="A102" s="26">
        <v>101</v>
      </c>
      <c r="B102" s="4" t="s">
        <v>111</v>
      </c>
      <c r="E102" s="6">
        <f>Table1[[#This Row],[Вкупно бр. на планирани вработувањa во 2018]]-Table1[[#This Row],[Вкупно реализирано]]</f>
        <v>50</v>
      </c>
      <c r="F102" s="3">
        <v>50</v>
      </c>
      <c r="G102" s="3">
        <v>25</v>
      </c>
      <c r="I102" s="3">
        <v>22</v>
      </c>
      <c r="K102" s="3">
        <v>3</v>
      </c>
    </row>
    <row r="103" spans="1:21" x14ac:dyDescent="0.2">
      <c r="A103" s="26">
        <v>102</v>
      </c>
      <c r="B103" s="4" t="s">
        <v>112</v>
      </c>
      <c r="C103" s="3">
        <v>0</v>
      </c>
      <c r="D103" s="6" t="s">
        <v>590</v>
      </c>
      <c r="E103" s="6">
        <f>Table1[[#This Row],[Вкупно бр. на планирани вработувањa во 2018]]-Table1[[#This Row],[Вкупно реализирано]]</f>
        <v>1</v>
      </c>
      <c r="F103" s="3">
        <v>1</v>
      </c>
      <c r="G103" s="3">
        <v>1</v>
      </c>
    </row>
    <row r="104" spans="1:21" x14ac:dyDescent="0.2">
      <c r="A104" s="26">
        <v>103</v>
      </c>
      <c r="B104" s="4" t="s">
        <v>113</v>
      </c>
      <c r="C104" s="3">
        <v>0</v>
      </c>
      <c r="D104" s="6" t="s">
        <v>590</v>
      </c>
      <c r="E104" s="6">
        <f>Table1[[#This Row],[Вкупно бр. на планирани вработувањa во 2018]]-Table1[[#This Row],[Вкупно реализирано]]</f>
        <v>2</v>
      </c>
      <c r="F104" s="3">
        <v>2</v>
      </c>
      <c r="G104" s="3">
        <v>2</v>
      </c>
    </row>
    <row r="105" spans="1:21" x14ac:dyDescent="0.2">
      <c r="A105" s="26">
        <v>104</v>
      </c>
      <c r="B105" s="4" t="s">
        <v>114</v>
      </c>
      <c r="E105" s="6">
        <f>Table1[[#This Row],[Вкупно бр. на планирани вработувањa во 2018]]-Table1[[#This Row],[Вкупно реализирано]]</f>
        <v>1</v>
      </c>
      <c r="F105" s="3">
        <v>1</v>
      </c>
      <c r="G105" s="3">
        <v>1</v>
      </c>
    </row>
    <row r="106" spans="1:21" x14ac:dyDescent="0.2">
      <c r="A106" s="26">
        <v>105</v>
      </c>
      <c r="B106" s="4" t="s">
        <v>115</v>
      </c>
      <c r="C106" s="3">
        <v>0</v>
      </c>
      <c r="D106" s="6" t="s">
        <v>590</v>
      </c>
      <c r="E106" s="6">
        <f>Table1[[#This Row],[Вкупно бр. на планирани вработувањa во 2018]]-Table1[[#This Row],[Вкупно реализирано]]</f>
        <v>0</v>
      </c>
      <c r="F106" s="3">
        <v>0</v>
      </c>
    </row>
    <row r="107" spans="1:21" ht="25.5" x14ac:dyDescent="0.2">
      <c r="A107" s="26">
        <v>106</v>
      </c>
      <c r="B107" s="4" t="s">
        <v>116</v>
      </c>
      <c r="C107" s="3">
        <v>1</v>
      </c>
      <c r="D107" s="7" t="s">
        <v>639</v>
      </c>
      <c r="E107" s="7">
        <f>Table1[[#This Row],[Вкупно бр. на планирани вработувањa во 2018]]-Table1[[#This Row],[Вкупно реализирано]]</f>
        <v>-1</v>
      </c>
      <c r="F107" s="3">
        <v>0</v>
      </c>
    </row>
    <row r="108" spans="1:21" x14ac:dyDescent="0.2">
      <c r="A108" s="26">
        <v>107</v>
      </c>
      <c r="B108" s="16" t="s">
        <v>117</v>
      </c>
      <c r="C108" s="3">
        <v>0</v>
      </c>
      <c r="D108" s="6" t="s">
        <v>590</v>
      </c>
      <c r="E108" s="6">
        <f>Table1[[#This Row],[Вкупно бр. на планирани вработувањa во 2018]]-Table1[[#This Row],[Вкупно реализирано]]</f>
        <v>0</v>
      </c>
      <c r="F108" s="3">
        <v>0</v>
      </c>
    </row>
    <row r="109" spans="1:21" x14ac:dyDescent="0.2">
      <c r="A109" s="26">
        <v>108</v>
      </c>
      <c r="B109" s="4" t="s">
        <v>118</v>
      </c>
      <c r="C109" s="3">
        <v>0</v>
      </c>
      <c r="D109" s="6" t="s">
        <v>590</v>
      </c>
      <c r="E109" s="6">
        <f>Table1[[#This Row],[Вкупно бр. на планирани вработувањa во 2018]]-Table1[[#This Row],[Вкупно реализирано]]</f>
        <v>1</v>
      </c>
      <c r="F109" s="3">
        <v>1</v>
      </c>
      <c r="G109" s="3">
        <v>1</v>
      </c>
    </row>
    <row r="110" spans="1:21" x14ac:dyDescent="0.2">
      <c r="A110" s="26">
        <v>109</v>
      </c>
      <c r="B110" s="4" t="s">
        <v>119</v>
      </c>
      <c r="E110" s="6">
        <f>Table1[[#This Row],[Вкупно бр. на планирани вработувањa во 2018]]-Table1[[#This Row],[Вкупно реализирано]]</f>
        <v>3</v>
      </c>
      <c r="F110" s="3">
        <v>3</v>
      </c>
      <c r="G110" s="3">
        <v>3</v>
      </c>
    </row>
    <row r="111" spans="1:21" x14ac:dyDescent="0.2">
      <c r="A111" s="26">
        <v>110</v>
      </c>
      <c r="B111" s="4" t="s">
        <v>120</v>
      </c>
      <c r="E111" s="6">
        <f>Table1[[#This Row],[Вкупно бр. на планирани вработувањa во 2018]]-Table1[[#This Row],[Вкупно реализирано]]</f>
        <v>1</v>
      </c>
      <c r="F111" s="3">
        <v>1</v>
      </c>
      <c r="G111" s="3">
        <v>1</v>
      </c>
    </row>
    <row r="112" spans="1:21" x14ac:dyDescent="0.2">
      <c r="A112" s="26">
        <v>111</v>
      </c>
      <c r="B112" s="4" t="s">
        <v>121</v>
      </c>
      <c r="C112" s="3">
        <v>0</v>
      </c>
      <c r="D112" s="6" t="s">
        <v>590</v>
      </c>
      <c r="E112" s="6">
        <f>Table1[[#This Row],[Вкупно бр. на планирани вработувањa во 2018]]-Table1[[#This Row],[Вкупно реализирано]]</f>
        <v>0</v>
      </c>
    </row>
    <row r="113" spans="1:21" x14ac:dyDescent="0.2">
      <c r="A113" s="26">
        <v>112</v>
      </c>
      <c r="B113" s="16" t="s">
        <v>122</v>
      </c>
      <c r="E113" s="6">
        <f>Table1[[#This Row],[Вкупно бр. на планирани вработувањa во 2018]]-Table1[[#This Row],[Вкупно реализирано]]</f>
        <v>1</v>
      </c>
      <c r="F113" s="3">
        <v>1</v>
      </c>
      <c r="G113" s="3">
        <v>1</v>
      </c>
    </row>
    <row r="114" spans="1:21" x14ac:dyDescent="0.2">
      <c r="A114" s="26">
        <v>113</v>
      </c>
      <c r="B114" s="4" t="s">
        <v>123</v>
      </c>
      <c r="C114" s="3">
        <v>2</v>
      </c>
      <c r="D114" s="6" t="s">
        <v>590</v>
      </c>
      <c r="E114" s="6">
        <f>Table1[[#This Row],[Вкупно бр. на планирани вработувањa во 2018]]-Table1[[#This Row],[Вкупно реализирано]]</f>
        <v>0</v>
      </c>
      <c r="F114" s="3">
        <v>2</v>
      </c>
      <c r="G114" s="3">
        <v>2</v>
      </c>
      <c r="H114" s="3">
        <v>2</v>
      </c>
    </row>
    <row r="115" spans="1:21" x14ac:dyDescent="0.2">
      <c r="A115" s="26">
        <v>114</v>
      </c>
      <c r="B115" s="16" t="s">
        <v>741</v>
      </c>
      <c r="E115" s="6">
        <f>Table1[[#This Row],[Вкупно бр. на планирани вработувањa во 2018]]-Table1[[#This Row],[Вкупно реализирано]]</f>
        <v>0</v>
      </c>
      <c r="F115" s="3">
        <v>0</v>
      </c>
    </row>
    <row r="116" spans="1:21" x14ac:dyDescent="0.2">
      <c r="A116" s="26">
        <v>115</v>
      </c>
      <c r="B116" s="4" t="s">
        <v>124</v>
      </c>
      <c r="E116" s="6">
        <f>Table1[[#This Row],[Вкупно бр. на планирани вработувањa во 2018]]-Table1[[#This Row],[Вкупно реализирано]]</f>
        <v>3</v>
      </c>
      <c r="F116" s="3">
        <v>3</v>
      </c>
      <c r="G116" s="3">
        <v>3</v>
      </c>
    </row>
    <row r="117" spans="1:21" x14ac:dyDescent="0.2">
      <c r="A117" s="26">
        <v>116</v>
      </c>
      <c r="B117" s="4" t="s">
        <v>125</v>
      </c>
      <c r="C117" s="3">
        <v>1</v>
      </c>
      <c r="D117" s="7" t="s">
        <v>590</v>
      </c>
      <c r="E117" s="7">
        <f>Table1[[#This Row],[Вкупно бр. на планирани вработувањa во 2018]]-Table1[[#This Row],[Вкупно реализирано]]</f>
        <v>3</v>
      </c>
      <c r="F117" s="3">
        <v>4</v>
      </c>
      <c r="G117" s="3">
        <v>2</v>
      </c>
      <c r="H117" s="3">
        <v>1</v>
      </c>
      <c r="I117" s="3">
        <v>1</v>
      </c>
      <c r="M117" s="3">
        <v>1</v>
      </c>
    </row>
    <row r="118" spans="1:21" x14ac:dyDescent="0.2">
      <c r="A118" s="26">
        <v>117</v>
      </c>
      <c r="B118" s="4" t="s">
        <v>126</v>
      </c>
      <c r="C118" s="3">
        <v>0</v>
      </c>
      <c r="D118" s="6" t="s">
        <v>590</v>
      </c>
      <c r="E118" s="6">
        <f>Table1[[#This Row],[Вкупно бр. на планирани вработувањa во 2018]]-Table1[[#This Row],[Вкупно реализирано]]</f>
        <v>1</v>
      </c>
      <c r="F118" s="3">
        <v>1</v>
      </c>
      <c r="I118" s="3">
        <v>1</v>
      </c>
    </row>
    <row r="119" spans="1:21" x14ac:dyDescent="0.2">
      <c r="A119" s="26">
        <v>118</v>
      </c>
      <c r="B119" s="4" t="s">
        <v>127</v>
      </c>
      <c r="E119" s="6">
        <f>Table1[[#This Row],[Вкупно бр. на планирани вработувањa во 2018]]-Table1[[#This Row],[Вкупно реализирано]]</f>
        <v>7</v>
      </c>
      <c r="F119" s="3">
        <v>7</v>
      </c>
      <c r="G119" s="3">
        <v>7</v>
      </c>
    </row>
    <row r="120" spans="1:21" x14ac:dyDescent="0.2">
      <c r="A120" s="26">
        <v>119</v>
      </c>
      <c r="B120" s="16" t="s">
        <v>128</v>
      </c>
      <c r="E120" s="6">
        <f>Table1[[#This Row],[Вкупно бр. на планирани вработувањa во 2018]]-Table1[[#This Row],[Вкупно реализирано]]</f>
        <v>1</v>
      </c>
      <c r="F120" s="3">
        <v>1</v>
      </c>
      <c r="G120" s="3">
        <v>1</v>
      </c>
    </row>
    <row r="121" spans="1:21" x14ac:dyDescent="0.2">
      <c r="A121" s="26">
        <v>120</v>
      </c>
      <c r="B121" s="4" t="s">
        <v>129</v>
      </c>
      <c r="C121" s="3">
        <v>1</v>
      </c>
      <c r="D121" s="6" t="s">
        <v>590</v>
      </c>
      <c r="E121" s="6">
        <f>Table1[[#This Row],[Вкупно бр. на планирани вработувањa во 2018]]-Table1[[#This Row],[Вкупно реализирано]]</f>
        <v>0</v>
      </c>
      <c r="F121" s="3">
        <v>1</v>
      </c>
      <c r="G121" s="3">
        <v>1</v>
      </c>
      <c r="H121" s="3">
        <v>1</v>
      </c>
    </row>
    <row r="122" spans="1:21" x14ac:dyDescent="0.2">
      <c r="A122" s="26">
        <v>121</v>
      </c>
      <c r="B122" s="4" t="s">
        <v>130</v>
      </c>
      <c r="E122" s="6">
        <f>Table1[[#This Row],[Вкупно бр. на планирани вработувањa во 2018]]-Table1[[#This Row],[Вкупно реализирано]]</f>
        <v>7</v>
      </c>
      <c r="F122" s="3">
        <v>7</v>
      </c>
      <c r="G122" s="3">
        <v>7</v>
      </c>
    </row>
    <row r="123" spans="1:21" ht="25.5" x14ac:dyDescent="0.2">
      <c r="A123" s="26">
        <v>122</v>
      </c>
      <c r="B123" s="4" t="s">
        <v>131</v>
      </c>
      <c r="C123" s="3">
        <v>0</v>
      </c>
      <c r="D123" s="7" t="s">
        <v>640</v>
      </c>
      <c r="E123" s="7">
        <f>Table1[[#This Row],[Вкупно бр. на планирани вработувањa во 2018]]-Table1[[#This Row],[Вкупно реализирано]]</f>
        <v>4</v>
      </c>
      <c r="F123" s="3">
        <v>4</v>
      </c>
      <c r="G123" s="3">
        <v>4</v>
      </c>
    </row>
    <row r="124" spans="1:21" x14ac:dyDescent="0.2">
      <c r="A124" s="26">
        <v>123</v>
      </c>
      <c r="B124" s="4" t="s">
        <v>132</v>
      </c>
      <c r="E124" s="6">
        <f>Table1[[#This Row],[Вкупно бр. на планирани вработувањa во 2018]]-Table1[[#This Row],[Вкупно реализирано]]</f>
        <v>2</v>
      </c>
      <c r="F124" s="3">
        <v>2</v>
      </c>
      <c r="G124" s="3">
        <v>2</v>
      </c>
    </row>
    <row r="125" spans="1:21" x14ac:dyDescent="0.2">
      <c r="A125" s="26">
        <v>124</v>
      </c>
      <c r="B125" s="4" t="s">
        <v>133</v>
      </c>
      <c r="C125" s="3">
        <v>0</v>
      </c>
      <c r="D125" s="6" t="s">
        <v>590</v>
      </c>
      <c r="E125" s="6">
        <f>Table1[[#This Row],[Вкупно бр. на планирани вработувањa во 2018]]-Table1[[#This Row],[Вкупно реализирано]]</f>
        <v>9</v>
      </c>
      <c r="F125" s="3">
        <v>9</v>
      </c>
      <c r="G125" s="3">
        <v>7</v>
      </c>
      <c r="O125" s="3">
        <v>2</v>
      </c>
    </row>
    <row r="126" spans="1:21" x14ac:dyDescent="0.2">
      <c r="A126" s="26">
        <v>125</v>
      </c>
      <c r="B126" s="4" t="s">
        <v>134</v>
      </c>
      <c r="C126" s="3">
        <v>0</v>
      </c>
      <c r="D126" s="6" t="s">
        <v>590</v>
      </c>
      <c r="E126" s="6">
        <f>Table1[[#This Row],[Вкупно бр. на планирани вработувањa во 2018]]-Table1[[#This Row],[Вкупно реализирано]]</f>
        <v>5</v>
      </c>
      <c r="F126" s="3">
        <v>5</v>
      </c>
      <c r="G126" s="3">
        <v>4</v>
      </c>
      <c r="U126" s="3">
        <v>1</v>
      </c>
    </row>
    <row r="127" spans="1:21" x14ac:dyDescent="0.2">
      <c r="A127" s="26">
        <v>126</v>
      </c>
      <c r="B127" s="4" t="s">
        <v>135</v>
      </c>
      <c r="E127" s="6">
        <f>Table1[[#This Row],[Вкупно бр. на планирани вработувањa во 2018]]-Table1[[#This Row],[Вкупно реализирано]]</f>
        <v>3</v>
      </c>
      <c r="F127" s="3">
        <v>3</v>
      </c>
      <c r="G127" s="3">
        <v>3</v>
      </c>
    </row>
    <row r="128" spans="1:21" ht="25.5" x14ac:dyDescent="0.2">
      <c r="A128" s="26">
        <v>127</v>
      </c>
      <c r="B128" s="4" t="s">
        <v>136</v>
      </c>
      <c r="C128" s="3">
        <v>0</v>
      </c>
      <c r="D128" s="7" t="s">
        <v>641</v>
      </c>
      <c r="E128" s="7">
        <f>Table1[[#This Row],[Вкупно бр. на планирани вработувањa во 2018]]-Table1[[#This Row],[Вкупно реализирано]]</f>
        <v>0</v>
      </c>
    </row>
    <row r="129" spans="1:17" x14ac:dyDescent="0.2">
      <c r="A129" s="26">
        <v>128</v>
      </c>
      <c r="B129" s="4" t="s">
        <v>137</v>
      </c>
      <c r="C129" s="3">
        <v>0</v>
      </c>
      <c r="D129" s="6" t="s">
        <v>590</v>
      </c>
      <c r="E129" s="6">
        <f>Table1[[#This Row],[Вкупно бр. на планирани вработувањa во 2018]]-Table1[[#This Row],[Вкупно реализирано]]</f>
        <v>0</v>
      </c>
    </row>
    <row r="130" spans="1:17" x14ac:dyDescent="0.2">
      <c r="A130" s="26">
        <v>129</v>
      </c>
      <c r="B130" s="16" t="s">
        <v>138</v>
      </c>
      <c r="E130" s="6">
        <f>Table1[[#This Row],[Вкупно бр. на планирани вработувањa во 2018]]-Table1[[#This Row],[Вкупно реализирано]]</f>
        <v>0</v>
      </c>
      <c r="F130" s="3">
        <v>0</v>
      </c>
    </row>
    <row r="131" spans="1:17" x14ac:dyDescent="0.2">
      <c r="A131" s="26">
        <v>130</v>
      </c>
      <c r="B131" s="16" t="s">
        <v>139</v>
      </c>
      <c r="C131" s="3">
        <v>0</v>
      </c>
      <c r="D131" s="6" t="s">
        <v>590</v>
      </c>
      <c r="E131" s="6">
        <f>Table1[[#This Row],[Вкупно бр. на планирани вработувањa во 2018]]-Table1[[#This Row],[Вкупно реализирано]]</f>
        <v>0</v>
      </c>
      <c r="F131" s="3">
        <v>0</v>
      </c>
    </row>
    <row r="132" spans="1:17" x14ac:dyDescent="0.2">
      <c r="A132" s="26">
        <v>131</v>
      </c>
      <c r="B132" s="4" t="s">
        <v>140</v>
      </c>
      <c r="C132" s="3">
        <v>0</v>
      </c>
      <c r="D132" s="6" t="s">
        <v>590</v>
      </c>
      <c r="E132" s="6">
        <f>Table1[[#This Row],[Вкупно бр. на планирани вработувањa во 2018]]-Table1[[#This Row],[Вкупно реализирано]]</f>
        <v>4</v>
      </c>
      <c r="F132" s="3">
        <v>4</v>
      </c>
      <c r="G132" s="3">
        <v>4</v>
      </c>
    </row>
    <row r="133" spans="1:17" ht="25.5" x14ac:dyDescent="0.2">
      <c r="A133" s="26">
        <v>132</v>
      </c>
      <c r="B133" s="4" t="s">
        <v>141</v>
      </c>
      <c r="C133" s="3">
        <v>0</v>
      </c>
      <c r="D133" s="7" t="s">
        <v>642</v>
      </c>
      <c r="E133" s="7">
        <f>Table1[[#This Row],[Вкупно бр. на планирани вработувањa во 2018]]-Table1[[#This Row],[Вкупно реализирано]]</f>
        <v>6</v>
      </c>
      <c r="F133" s="3">
        <v>6</v>
      </c>
      <c r="G133" s="3">
        <v>3</v>
      </c>
      <c r="I133" s="3">
        <v>3</v>
      </c>
    </row>
    <row r="134" spans="1:17" x14ac:dyDescent="0.2">
      <c r="A134" s="26">
        <v>133</v>
      </c>
      <c r="B134" s="4" t="s">
        <v>142</v>
      </c>
      <c r="C134" s="3">
        <v>4</v>
      </c>
      <c r="D134" s="6" t="s">
        <v>590</v>
      </c>
      <c r="E134" s="6">
        <f>Table1[[#This Row],[Вкупно бр. на планирани вработувањa во 2018]]-Table1[[#This Row],[Вкупно реализирано]]</f>
        <v>13</v>
      </c>
      <c r="F134" s="3">
        <v>17</v>
      </c>
      <c r="G134" s="3">
        <v>15</v>
      </c>
      <c r="H134" s="3">
        <v>3</v>
      </c>
      <c r="J134" s="3">
        <v>1</v>
      </c>
      <c r="O134" s="3">
        <v>2</v>
      </c>
    </row>
    <row r="135" spans="1:17" ht="51" x14ac:dyDescent="0.2">
      <c r="A135" s="26">
        <v>134</v>
      </c>
      <c r="B135" s="4" t="s">
        <v>143</v>
      </c>
      <c r="C135" s="3">
        <v>0</v>
      </c>
      <c r="D135" s="7" t="s">
        <v>643</v>
      </c>
      <c r="E135" s="7">
        <f>Table1[[#This Row],[Вкупно бр. на планирани вработувањa во 2018]]-Table1[[#This Row],[Вкупно реализирано]]</f>
        <v>0</v>
      </c>
      <c r="F135" s="3">
        <v>0</v>
      </c>
    </row>
    <row r="136" spans="1:17" x14ac:dyDescent="0.2">
      <c r="A136" s="26">
        <v>135</v>
      </c>
      <c r="B136" s="4" t="s">
        <v>144</v>
      </c>
      <c r="E136" s="6">
        <f>Table1[[#This Row],[Вкупно бр. на планирани вработувањa во 2018]]-Table1[[#This Row],[Вкупно реализирано]]</f>
        <v>4</v>
      </c>
      <c r="F136" s="3">
        <v>4</v>
      </c>
      <c r="G136" s="3">
        <v>4</v>
      </c>
    </row>
    <row r="137" spans="1:17" x14ac:dyDescent="0.2">
      <c r="A137" s="26">
        <v>136</v>
      </c>
      <c r="B137" s="4" t="s">
        <v>145</v>
      </c>
      <c r="C137" s="3">
        <v>5</v>
      </c>
      <c r="D137" s="6" t="s">
        <v>590</v>
      </c>
      <c r="E137" s="6">
        <f>Table1[[#This Row],[Вкупно бр. на планирани вработувањa во 2018]]-Table1[[#This Row],[Вкупно реализирано]]</f>
        <v>0</v>
      </c>
      <c r="F137" s="3">
        <v>5</v>
      </c>
      <c r="G137" s="3">
        <v>5</v>
      </c>
      <c r="H137" s="3">
        <v>5</v>
      </c>
    </row>
    <row r="138" spans="1:17" ht="25.5" x14ac:dyDescent="0.2">
      <c r="A138" s="26">
        <v>137</v>
      </c>
      <c r="B138" s="4" t="s">
        <v>146</v>
      </c>
      <c r="C138" s="3">
        <v>2</v>
      </c>
      <c r="D138" s="7" t="s">
        <v>589</v>
      </c>
      <c r="E138" s="7">
        <f>Table1[[#This Row],[Вкупно бр. на планирани вработувањa во 2018]]-Table1[[#This Row],[Вкупно реализирано]]</f>
        <v>1</v>
      </c>
      <c r="F138" s="3">
        <v>3</v>
      </c>
      <c r="G138" s="3">
        <v>3</v>
      </c>
      <c r="H138" s="3">
        <v>2</v>
      </c>
    </row>
    <row r="139" spans="1:17" x14ac:dyDescent="0.2">
      <c r="A139" s="26">
        <v>138</v>
      </c>
      <c r="B139" s="4" t="s">
        <v>148</v>
      </c>
      <c r="E139" s="6">
        <f>Table1[[#This Row],[Вкупно бр. на планирани вработувањa во 2018]]-Table1[[#This Row],[Вкупно реализирано]]</f>
        <v>2</v>
      </c>
      <c r="F139" s="3">
        <v>2</v>
      </c>
      <c r="G139" s="3">
        <v>2</v>
      </c>
    </row>
    <row r="140" spans="1:17" x14ac:dyDescent="0.2">
      <c r="A140" s="26">
        <v>139</v>
      </c>
      <c r="B140" s="4" t="s">
        <v>149</v>
      </c>
      <c r="C140" s="3">
        <v>0</v>
      </c>
      <c r="D140" s="6" t="s">
        <v>590</v>
      </c>
      <c r="E140" s="6">
        <f>Table1[[#This Row],[Вкупно бр. на планирани вработувањa во 2018]]-Table1[[#This Row],[Вкупно реализирано]]</f>
        <v>0</v>
      </c>
      <c r="F140" s="3">
        <v>0</v>
      </c>
    </row>
    <row r="141" spans="1:17" ht="25.5" x14ac:dyDescent="0.2">
      <c r="A141" s="26">
        <v>140</v>
      </c>
      <c r="B141" s="4" t="s">
        <v>150</v>
      </c>
      <c r="C141" s="3">
        <v>0</v>
      </c>
      <c r="D141" s="7" t="s">
        <v>627</v>
      </c>
      <c r="E141" s="7">
        <f>Table1[[#This Row],[Вкупно бр. на планирани вработувањa во 2018]]-Table1[[#This Row],[Вкупно реализирано]]</f>
        <v>27</v>
      </c>
      <c r="F141" s="3">
        <v>27</v>
      </c>
      <c r="G141" s="3">
        <v>24</v>
      </c>
      <c r="K141" s="3">
        <v>1</v>
      </c>
      <c r="M141" s="3">
        <v>1</v>
      </c>
      <c r="O141" s="3">
        <v>1</v>
      </c>
      <c r="Q141" s="3">
        <v>1</v>
      </c>
    </row>
    <row r="142" spans="1:17" x14ac:dyDescent="0.2">
      <c r="A142" s="26">
        <v>141</v>
      </c>
      <c r="B142" s="16" t="s">
        <v>151</v>
      </c>
      <c r="E142" s="6">
        <f>Table1[[#This Row],[Вкупно бр. на планирани вработувањa во 2018]]-Table1[[#This Row],[Вкупно реализирано]]</f>
        <v>1</v>
      </c>
      <c r="F142" s="3">
        <v>1</v>
      </c>
      <c r="I142" s="3">
        <v>1</v>
      </c>
    </row>
    <row r="143" spans="1:17" x14ac:dyDescent="0.2">
      <c r="A143" s="26">
        <v>142</v>
      </c>
      <c r="B143" s="16" t="s">
        <v>152</v>
      </c>
      <c r="E143" s="6">
        <f>Table1[[#This Row],[Вкупно бр. на планирани вработувањa во 2018]]-Table1[[#This Row],[Вкупно реализирано]]</f>
        <v>8</v>
      </c>
      <c r="F143" s="3">
        <v>8</v>
      </c>
      <c r="G143" s="3">
        <v>7</v>
      </c>
      <c r="O143" s="3">
        <v>1</v>
      </c>
    </row>
    <row r="144" spans="1:17" x14ac:dyDescent="0.2">
      <c r="A144" s="26">
        <v>143</v>
      </c>
      <c r="B144" s="4" t="s">
        <v>153</v>
      </c>
      <c r="C144" s="3">
        <v>0</v>
      </c>
      <c r="D144" s="6" t="s">
        <v>590</v>
      </c>
      <c r="E144" s="6">
        <f>Table1[[#This Row],[Вкупно бр. на планирани вработувањa во 2018]]-Table1[[#This Row],[Вкупно реализирано]]</f>
        <v>0</v>
      </c>
      <c r="F144" s="3">
        <v>0</v>
      </c>
    </row>
    <row r="145" spans="1:19" x14ac:dyDescent="0.2">
      <c r="A145" s="26">
        <v>144</v>
      </c>
      <c r="B145" s="16" t="s">
        <v>154</v>
      </c>
      <c r="E145" s="6">
        <f>Table1[[#This Row],[Вкупно бр. на планирани вработувањa во 2018]]-Table1[[#This Row],[Вкупно реализирано]]</f>
        <v>3</v>
      </c>
      <c r="F145" s="3">
        <v>3</v>
      </c>
      <c r="G145" s="3">
        <v>3</v>
      </c>
    </row>
    <row r="146" spans="1:19" x14ac:dyDescent="0.2">
      <c r="A146" s="26">
        <v>145</v>
      </c>
      <c r="B146" s="4" t="s">
        <v>155</v>
      </c>
      <c r="E146" s="6">
        <f>Table1[[#This Row],[Вкупно бр. на планирани вработувањa во 2018]]-Table1[[#This Row],[Вкупно реализирано]]</f>
        <v>5</v>
      </c>
      <c r="F146" s="3">
        <v>5</v>
      </c>
      <c r="G146" s="3">
        <v>5</v>
      </c>
    </row>
    <row r="147" spans="1:19" x14ac:dyDescent="0.2">
      <c r="A147" s="26">
        <v>146</v>
      </c>
      <c r="B147" s="4" t="s">
        <v>156</v>
      </c>
      <c r="E147" s="6">
        <f>Table1[[#This Row],[Вкупно бр. на планирани вработувањa во 2018]]-Table1[[#This Row],[Вкупно реализирано]]</f>
        <v>5</v>
      </c>
      <c r="F147" s="3">
        <v>5</v>
      </c>
      <c r="G147" s="3">
        <v>5</v>
      </c>
    </row>
    <row r="148" spans="1:19" x14ac:dyDescent="0.2">
      <c r="A148" s="26">
        <v>147</v>
      </c>
      <c r="B148" s="4" t="s">
        <v>157</v>
      </c>
      <c r="E148" s="6">
        <f>Table1[[#This Row],[Вкупно бр. на планирани вработувањa во 2018]]-Table1[[#This Row],[Вкупно реализирано]]</f>
        <v>2</v>
      </c>
      <c r="F148" s="3">
        <v>2</v>
      </c>
      <c r="G148" s="3">
        <v>2</v>
      </c>
    </row>
    <row r="149" spans="1:19" x14ac:dyDescent="0.2">
      <c r="A149" s="26">
        <v>148</v>
      </c>
      <c r="B149" s="4" t="s">
        <v>158</v>
      </c>
      <c r="E149" s="6">
        <f>Table1[[#This Row],[Вкупно бр. на планирани вработувањa во 2018]]-Table1[[#This Row],[Вкупно реализирано]]</f>
        <v>0</v>
      </c>
      <c r="F149" s="3">
        <v>0</v>
      </c>
    </row>
    <row r="150" spans="1:19" ht="38.25" x14ac:dyDescent="0.2">
      <c r="A150" s="26">
        <v>149</v>
      </c>
      <c r="B150" s="4" t="s">
        <v>159</v>
      </c>
      <c r="C150" s="3">
        <v>5</v>
      </c>
      <c r="D150" s="7" t="s">
        <v>644</v>
      </c>
      <c r="E150" s="7">
        <f>Table1[[#This Row],[Вкупно бр. на планирани вработувањa во 2018]]-Table1[[#This Row],[Вкупно реализирано]]</f>
        <v>-3</v>
      </c>
      <c r="F150" s="3">
        <v>2</v>
      </c>
      <c r="G150" s="3">
        <v>2</v>
      </c>
      <c r="H150" s="3">
        <v>5</v>
      </c>
    </row>
    <row r="151" spans="1:19" ht="25.5" x14ac:dyDescent="0.2">
      <c r="A151" s="26">
        <v>150</v>
      </c>
      <c r="B151" s="4" t="s">
        <v>160</v>
      </c>
      <c r="C151" s="3">
        <v>1</v>
      </c>
      <c r="D151" s="7" t="s">
        <v>630</v>
      </c>
      <c r="E151" s="7">
        <f>Table1[[#This Row],[Вкупно бр. на планирани вработувањa во 2018]]-Table1[[#This Row],[Вкупно реализирано]]</f>
        <v>14</v>
      </c>
      <c r="F151" s="3">
        <v>15</v>
      </c>
      <c r="G151" s="3">
        <v>15</v>
      </c>
      <c r="H151" s="3">
        <v>1</v>
      </c>
    </row>
    <row r="152" spans="1:19" ht="38.25" x14ac:dyDescent="0.2">
      <c r="A152" s="26">
        <v>151</v>
      </c>
      <c r="B152" s="16" t="s">
        <v>161</v>
      </c>
      <c r="C152" s="3">
        <v>0</v>
      </c>
      <c r="D152" s="7" t="s">
        <v>645</v>
      </c>
      <c r="E152" s="7">
        <f>Table1[[#This Row],[Вкупно бр. на планирани вработувањa во 2018]]-Table1[[#This Row],[Вкупно реализирано]]</f>
        <v>0</v>
      </c>
      <c r="F152" s="3">
        <v>0</v>
      </c>
    </row>
    <row r="153" spans="1:19" ht="25.5" x14ac:dyDescent="0.2">
      <c r="A153" s="26">
        <v>152</v>
      </c>
      <c r="B153" s="4" t="s">
        <v>162</v>
      </c>
      <c r="C153" s="3">
        <v>0</v>
      </c>
      <c r="D153" s="7" t="s">
        <v>646</v>
      </c>
      <c r="E153" s="7">
        <f>Table1[[#This Row],[Вкупно бр. на планирани вработувањa во 2018]]-Table1[[#This Row],[Вкупно реализирано]]</f>
        <v>15</v>
      </c>
      <c r="F153" s="3">
        <v>15</v>
      </c>
      <c r="G153" s="3">
        <v>9</v>
      </c>
      <c r="I153" s="3">
        <v>3</v>
      </c>
      <c r="M153" s="3">
        <v>1</v>
      </c>
      <c r="O153" s="3">
        <v>1</v>
      </c>
      <c r="Q153" s="3">
        <v>1</v>
      </c>
    </row>
    <row r="154" spans="1:19" x14ac:dyDescent="0.2">
      <c r="A154" s="26">
        <v>153</v>
      </c>
      <c r="B154" s="16" t="s">
        <v>163</v>
      </c>
      <c r="C154" s="3">
        <v>0</v>
      </c>
      <c r="D154" s="6" t="s">
        <v>590</v>
      </c>
      <c r="E154" s="6">
        <f>Table1[[#This Row],[Вкупно бр. на планирани вработувањa во 2018]]-Table1[[#This Row],[Вкупно реализирано]]</f>
        <v>0</v>
      </c>
      <c r="F154" s="3">
        <v>0</v>
      </c>
    </row>
    <row r="155" spans="1:19" x14ac:dyDescent="0.2">
      <c r="A155" s="26">
        <v>154</v>
      </c>
      <c r="B155" s="4" t="s">
        <v>164</v>
      </c>
      <c r="C155" s="3">
        <v>0</v>
      </c>
      <c r="D155" s="6" t="s">
        <v>590</v>
      </c>
      <c r="E155" s="6">
        <f>Table1[[#This Row],[Вкупно бр. на планирани вработувањa во 2018]]-Table1[[#This Row],[Вкупно реализирано]]</f>
        <v>0</v>
      </c>
    </row>
    <row r="156" spans="1:19" x14ac:dyDescent="0.2">
      <c r="A156" s="26">
        <v>155</v>
      </c>
      <c r="B156" s="4" t="s">
        <v>165</v>
      </c>
      <c r="E156" s="6">
        <f>Table1[[#This Row],[Вкупно бр. на планирани вработувањa во 2018]]-Table1[[#This Row],[Вкупно реализирано]]</f>
        <v>0</v>
      </c>
      <c r="F156" s="3">
        <v>0</v>
      </c>
    </row>
    <row r="157" spans="1:19" x14ac:dyDescent="0.2">
      <c r="A157" s="26">
        <v>156</v>
      </c>
      <c r="B157" s="4" t="s">
        <v>166</v>
      </c>
      <c r="E157" s="6">
        <f>Table1[[#This Row],[Вкупно бр. на планирани вработувањa во 2018]]-Table1[[#This Row],[Вкупно реализирано]]</f>
        <v>2</v>
      </c>
      <c r="F157" s="3">
        <v>2</v>
      </c>
      <c r="G157" s="3">
        <v>2</v>
      </c>
    </row>
    <row r="158" spans="1:19" x14ac:dyDescent="0.2">
      <c r="A158" s="26">
        <v>157</v>
      </c>
      <c r="B158" s="4" t="s">
        <v>167</v>
      </c>
      <c r="E158" s="6">
        <f>Table1[[#This Row],[Вкупно бр. на планирани вработувањa во 2018]]-Table1[[#This Row],[Вкупно реализирано]]</f>
        <v>2</v>
      </c>
      <c r="F158" s="3">
        <v>2</v>
      </c>
      <c r="G158" s="3">
        <v>2</v>
      </c>
    </row>
    <row r="159" spans="1:19" ht="51" x14ac:dyDescent="0.2">
      <c r="A159" s="26">
        <v>158</v>
      </c>
      <c r="B159" s="4" t="s">
        <v>168</v>
      </c>
      <c r="C159" s="3">
        <v>0</v>
      </c>
      <c r="D159" s="7" t="s">
        <v>647</v>
      </c>
      <c r="E159" s="7">
        <f>Table1[[#This Row],[Вкупно бр. на планирани вработувањa во 2018]]-Table1[[#This Row],[Вкупно реализирано]]</f>
        <v>20</v>
      </c>
      <c r="F159" s="3">
        <v>20</v>
      </c>
      <c r="G159" s="3">
        <v>2</v>
      </c>
      <c r="I159" s="3">
        <v>13</v>
      </c>
      <c r="K159" s="3">
        <v>2</v>
      </c>
      <c r="M159" s="3">
        <v>1</v>
      </c>
      <c r="O159" s="3">
        <v>1</v>
      </c>
      <c r="S159" s="3">
        <v>1</v>
      </c>
    </row>
    <row r="160" spans="1:19" x14ac:dyDescent="0.2">
      <c r="A160" s="26">
        <v>159</v>
      </c>
      <c r="B160" s="4" t="s">
        <v>169</v>
      </c>
      <c r="C160" s="3">
        <v>0</v>
      </c>
      <c r="D160" s="6" t="s">
        <v>590</v>
      </c>
      <c r="E160" s="6">
        <f>Table1[[#This Row],[Вкупно бр. на планирани вработувањa во 2018]]-Table1[[#This Row],[Вкупно реализирано]]</f>
        <v>2</v>
      </c>
      <c r="F160" s="3">
        <v>2</v>
      </c>
      <c r="G160" s="3">
        <v>1</v>
      </c>
      <c r="I160" s="3">
        <v>1</v>
      </c>
    </row>
    <row r="161" spans="1:21" x14ac:dyDescent="0.2">
      <c r="A161" s="26">
        <v>160</v>
      </c>
      <c r="B161" s="4" t="s">
        <v>170</v>
      </c>
      <c r="E161" s="6">
        <f>Table1[[#This Row],[Вкупно бр. на планирани вработувањa во 2018]]-Table1[[#This Row],[Вкупно реализирано]]</f>
        <v>5</v>
      </c>
      <c r="F161" s="3">
        <v>5</v>
      </c>
      <c r="G161" s="3">
        <v>3</v>
      </c>
      <c r="I161" s="3">
        <v>1</v>
      </c>
      <c r="O161" s="3">
        <v>1</v>
      </c>
    </row>
    <row r="162" spans="1:21" x14ac:dyDescent="0.2">
      <c r="A162" s="26">
        <v>161</v>
      </c>
      <c r="B162" s="4" t="s">
        <v>171</v>
      </c>
      <c r="E162" s="6">
        <f>Table1[[#This Row],[Вкупно бр. на планирани вработувањa во 2018]]-Table1[[#This Row],[Вкупно реализирано]]</f>
        <v>1</v>
      </c>
      <c r="F162" s="3">
        <v>1</v>
      </c>
      <c r="G162" s="3">
        <v>1</v>
      </c>
    </row>
    <row r="163" spans="1:21" x14ac:dyDescent="0.2">
      <c r="A163" s="26">
        <v>162</v>
      </c>
      <c r="B163" s="4" t="s">
        <v>172</v>
      </c>
      <c r="C163" s="3">
        <v>0</v>
      </c>
      <c r="D163" s="6" t="s">
        <v>590</v>
      </c>
      <c r="E163" s="6">
        <f>Table1[[#This Row],[Вкупно бр. на планирани вработувањa во 2018]]-Table1[[#This Row],[Вкупно реализирано]]</f>
        <v>41</v>
      </c>
      <c r="F163" s="3">
        <v>41</v>
      </c>
      <c r="G163" s="3">
        <v>35</v>
      </c>
      <c r="O163" s="3">
        <v>4</v>
      </c>
      <c r="U163" s="3">
        <v>2</v>
      </c>
    </row>
    <row r="164" spans="1:21" x14ac:dyDescent="0.2">
      <c r="A164" s="26">
        <v>163</v>
      </c>
      <c r="B164" s="4" t="s">
        <v>173</v>
      </c>
      <c r="E164" s="6">
        <f>Table1[[#This Row],[Вкупно бр. на планирани вработувањa во 2018]]-Table1[[#This Row],[Вкупно реализирано]]</f>
        <v>0</v>
      </c>
      <c r="F164" s="3">
        <v>0</v>
      </c>
    </row>
    <row r="165" spans="1:21" ht="25.5" x14ac:dyDescent="0.2">
      <c r="A165" s="26">
        <v>164</v>
      </c>
      <c r="B165" s="4" t="s">
        <v>174</v>
      </c>
      <c r="C165" s="3">
        <v>1</v>
      </c>
      <c r="D165" s="7" t="s">
        <v>648</v>
      </c>
      <c r="E165" s="7">
        <f>Table1[[#This Row],[Вкупно бр. на планирани вработувањa во 2018]]-Table1[[#This Row],[Вкупно реализирано]]</f>
        <v>5</v>
      </c>
      <c r="F165" s="3">
        <v>6</v>
      </c>
      <c r="G165" s="3">
        <v>6</v>
      </c>
      <c r="H165" s="3">
        <v>1</v>
      </c>
    </row>
    <row r="166" spans="1:21" ht="38.25" x14ac:dyDescent="0.2">
      <c r="A166" s="26">
        <v>165</v>
      </c>
      <c r="B166" s="16" t="s">
        <v>175</v>
      </c>
      <c r="C166" s="3">
        <v>1</v>
      </c>
      <c r="D166" s="7" t="s">
        <v>603</v>
      </c>
      <c r="E166" s="7">
        <f>Table1[[#This Row],[Вкупно бр. на планирани вработувањa во 2018]]-Table1[[#This Row],[Вкупно реализирано]]</f>
        <v>1</v>
      </c>
      <c r="F166" s="3">
        <v>2</v>
      </c>
      <c r="G166" s="3">
        <v>2</v>
      </c>
      <c r="H166" s="3">
        <v>1</v>
      </c>
    </row>
    <row r="167" spans="1:21" x14ac:dyDescent="0.2">
      <c r="A167" s="26">
        <v>166</v>
      </c>
      <c r="B167" s="4" t="s">
        <v>176</v>
      </c>
      <c r="E167" s="6">
        <f>Table1[[#This Row],[Вкупно бр. на планирани вработувањa во 2018]]-Table1[[#This Row],[Вкупно реализирано]]</f>
        <v>0</v>
      </c>
      <c r="F167" s="3">
        <v>0</v>
      </c>
    </row>
    <row r="168" spans="1:21" x14ac:dyDescent="0.2">
      <c r="A168" s="26">
        <v>167</v>
      </c>
      <c r="B168" s="4" t="s">
        <v>177</v>
      </c>
      <c r="C168" s="3">
        <v>2</v>
      </c>
      <c r="D168" s="6" t="s">
        <v>590</v>
      </c>
      <c r="E168" s="6">
        <f>Table1[[#This Row],[Вкупно бр. на планирани вработувањa во 2018]]-Table1[[#This Row],[Вкупно реализирано]]</f>
        <v>1</v>
      </c>
      <c r="F168" s="3">
        <v>3</v>
      </c>
      <c r="G168" s="3">
        <v>3</v>
      </c>
      <c r="H168" s="3">
        <v>2</v>
      </c>
    </row>
    <row r="169" spans="1:21" x14ac:dyDescent="0.2">
      <c r="A169" s="26">
        <v>168</v>
      </c>
      <c r="B169" s="4" t="s">
        <v>178</v>
      </c>
      <c r="C169" s="3">
        <v>2</v>
      </c>
      <c r="D169" s="6" t="s">
        <v>619</v>
      </c>
      <c r="E169" s="6">
        <f>Table1[[#This Row],[Вкупно бр. на планирани вработувањa во 2018]]-Table1[[#This Row],[Вкупно реализирано]]</f>
        <v>8</v>
      </c>
      <c r="F169" s="3">
        <v>10</v>
      </c>
      <c r="G169" s="3">
        <v>10</v>
      </c>
      <c r="H169" s="3">
        <v>2</v>
      </c>
    </row>
    <row r="170" spans="1:21" x14ac:dyDescent="0.2">
      <c r="A170" s="26">
        <v>169</v>
      </c>
      <c r="B170" s="4" t="s">
        <v>179</v>
      </c>
      <c r="C170" s="3">
        <v>0</v>
      </c>
      <c r="D170" s="6" t="s">
        <v>649</v>
      </c>
      <c r="E170" s="6">
        <f>Table1[[#This Row],[Вкупно бр. на планирани вработувањa во 2018]]-Table1[[#This Row],[Вкупно реализирано]]</f>
        <v>3</v>
      </c>
      <c r="F170" s="3">
        <v>3</v>
      </c>
      <c r="I170" s="3">
        <v>2</v>
      </c>
      <c r="K170" s="3">
        <v>1</v>
      </c>
    </row>
    <row r="171" spans="1:21" ht="25.5" x14ac:dyDescent="0.2">
      <c r="A171" s="26">
        <v>170</v>
      </c>
      <c r="B171" s="4" t="s">
        <v>180</v>
      </c>
      <c r="C171" s="3">
        <v>0</v>
      </c>
      <c r="D171" s="7" t="s">
        <v>589</v>
      </c>
      <c r="E171" s="7">
        <f>Table1[[#This Row],[Вкупно бр. на планирани вработувањa во 2018]]-Table1[[#This Row],[Вкупно реализирано]]</f>
        <v>9</v>
      </c>
      <c r="F171" s="3">
        <v>9</v>
      </c>
      <c r="G171" s="3">
        <v>9</v>
      </c>
    </row>
    <row r="172" spans="1:21" ht="25.5" x14ac:dyDescent="0.2">
      <c r="A172" s="26">
        <v>171</v>
      </c>
      <c r="B172" s="4" t="s">
        <v>181</v>
      </c>
      <c r="C172" s="3">
        <v>0</v>
      </c>
      <c r="D172" s="7" t="s">
        <v>630</v>
      </c>
      <c r="E172" s="7">
        <f>Table1[[#This Row],[Вкупно бр. на планирани вработувањa во 2018]]-Table1[[#This Row],[Вкупно реализирано]]</f>
        <v>4</v>
      </c>
      <c r="F172" s="3">
        <v>4</v>
      </c>
      <c r="G172" s="3">
        <v>4</v>
      </c>
    </row>
    <row r="173" spans="1:21" x14ac:dyDescent="0.2">
      <c r="A173" s="26">
        <v>172</v>
      </c>
      <c r="B173" s="4" t="s">
        <v>182</v>
      </c>
      <c r="C173" s="3">
        <v>3</v>
      </c>
      <c r="D173" s="6" t="s">
        <v>590</v>
      </c>
      <c r="E173" s="6">
        <f>Table1[[#This Row],[Вкупно бр. на планирани вработувањa во 2018]]-Table1[[#This Row],[Вкупно реализирано]]</f>
        <v>12</v>
      </c>
      <c r="F173" s="3">
        <v>15</v>
      </c>
      <c r="G173" s="3">
        <v>13</v>
      </c>
      <c r="H173" s="3">
        <v>3</v>
      </c>
      <c r="I173" s="3">
        <v>1</v>
      </c>
      <c r="O173" s="3">
        <v>1</v>
      </c>
    </row>
    <row r="174" spans="1:21" x14ac:dyDescent="0.2">
      <c r="A174" s="26">
        <v>173</v>
      </c>
      <c r="B174" s="4" t="s">
        <v>183</v>
      </c>
      <c r="C174" s="3">
        <v>1</v>
      </c>
      <c r="D174" s="6" t="s">
        <v>590</v>
      </c>
      <c r="E174" s="6">
        <f>Table1[[#This Row],[Вкупно бр. на планирани вработувањa во 2018]]-Table1[[#This Row],[Вкупно реализирано]]</f>
        <v>5</v>
      </c>
      <c r="F174" s="3">
        <v>6</v>
      </c>
      <c r="G174" s="3">
        <v>6</v>
      </c>
      <c r="H174" s="3">
        <v>1</v>
      </c>
    </row>
    <row r="175" spans="1:21" x14ac:dyDescent="0.2">
      <c r="A175" s="26">
        <v>174</v>
      </c>
      <c r="B175" s="4" t="s">
        <v>184</v>
      </c>
      <c r="E175" s="6">
        <f>Table1[[#This Row],[Вкупно бр. на планирани вработувањa во 2018]]-Table1[[#This Row],[Вкупно реализирано]]</f>
        <v>9</v>
      </c>
      <c r="F175" s="3">
        <v>9</v>
      </c>
      <c r="G175" s="3">
        <v>8</v>
      </c>
      <c r="O175" s="3">
        <v>1</v>
      </c>
    </row>
    <row r="176" spans="1:21" x14ac:dyDescent="0.2">
      <c r="A176" s="26">
        <v>175</v>
      </c>
      <c r="B176" s="4" t="s">
        <v>185</v>
      </c>
      <c r="C176" s="3">
        <v>0</v>
      </c>
      <c r="D176" s="6" t="s">
        <v>590</v>
      </c>
      <c r="E176" s="6">
        <f>Table1[[#This Row],[Вкупно бр. на планирани вработувањa во 2018]]-Table1[[#This Row],[Вкупно реализирано]]</f>
        <v>0</v>
      </c>
    </row>
    <row r="177" spans="1:21" x14ac:dyDescent="0.2">
      <c r="A177" s="26">
        <v>176</v>
      </c>
      <c r="B177" s="16" t="s">
        <v>186</v>
      </c>
      <c r="E177" s="6">
        <f>Table1[[#This Row],[Вкупно бр. на планирани вработувањa во 2018]]-Table1[[#This Row],[Вкупно реализирано]]</f>
        <v>3</v>
      </c>
      <c r="F177" s="3">
        <v>3</v>
      </c>
      <c r="I177" s="3">
        <v>3</v>
      </c>
    </row>
    <row r="178" spans="1:21" x14ac:dyDescent="0.2">
      <c r="A178" s="26">
        <v>177</v>
      </c>
      <c r="B178" s="4" t="s">
        <v>187</v>
      </c>
      <c r="C178" s="3">
        <v>0</v>
      </c>
      <c r="D178" s="6" t="s">
        <v>590</v>
      </c>
      <c r="E178" s="6">
        <f>Table1[[#This Row],[Вкупно бр. на планирани вработувањa во 2018]]-Table1[[#This Row],[Вкупно реализирано]]</f>
        <v>0</v>
      </c>
    </row>
    <row r="179" spans="1:21" x14ac:dyDescent="0.2">
      <c r="A179" s="26">
        <v>178</v>
      </c>
      <c r="B179" s="4" t="s">
        <v>188</v>
      </c>
      <c r="C179" s="3">
        <v>0</v>
      </c>
      <c r="D179" s="6" t="s">
        <v>590</v>
      </c>
      <c r="E179" s="6">
        <f>Table1[[#This Row],[Вкупно бр. на планирани вработувањa во 2018]]-Table1[[#This Row],[Вкупно реализирано]]</f>
        <v>0</v>
      </c>
      <c r="F179" s="3">
        <v>0</v>
      </c>
    </row>
    <row r="180" spans="1:21" x14ac:dyDescent="0.2">
      <c r="A180" s="26">
        <v>179</v>
      </c>
      <c r="B180" s="4" t="s">
        <v>189</v>
      </c>
      <c r="E180" s="6">
        <f>Table1[[#This Row],[Вкупно бр. на планирани вработувањa во 2018]]-Table1[[#This Row],[Вкупно реализирано]]</f>
        <v>233</v>
      </c>
      <c r="F180" s="3">
        <v>233</v>
      </c>
      <c r="G180" s="3">
        <v>156</v>
      </c>
      <c r="I180" s="3">
        <v>47</v>
      </c>
      <c r="K180" s="3">
        <v>3</v>
      </c>
      <c r="M180" s="3">
        <v>17</v>
      </c>
      <c r="O180" s="3">
        <v>3</v>
      </c>
      <c r="Q180" s="3">
        <v>1</v>
      </c>
      <c r="U180" s="3">
        <v>6</v>
      </c>
    </row>
    <row r="181" spans="1:21" x14ac:dyDescent="0.2">
      <c r="A181" s="26">
        <v>180</v>
      </c>
      <c r="B181" s="4" t="s">
        <v>190</v>
      </c>
      <c r="E181" s="6">
        <f>Table1[[#This Row],[Вкупно бр. на планирани вработувањa во 2018]]-Table1[[#This Row],[Вкупно реализирано]]</f>
        <v>2</v>
      </c>
      <c r="F181" s="3">
        <v>2</v>
      </c>
      <c r="G181" s="3">
        <v>2</v>
      </c>
    </row>
    <row r="182" spans="1:21" ht="25.5" x14ac:dyDescent="0.2">
      <c r="A182" s="26">
        <v>181</v>
      </c>
      <c r="B182" s="4" t="s">
        <v>191</v>
      </c>
      <c r="C182" s="3">
        <v>0</v>
      </c>
      <c r="D182" s="7" t="s">
        <v>631</v>
      </c>
      <c r="E182" s="7">
        <f>Table1[[#This Row],[Вкупно бр. на планирани вработувањa во 2018]]-Table1[[#This Row],[Вкупно реализирано]]</f>
        <v>12</v>
      </c>
      <c r="F182" s="3">
        <v>12</v>
      </c>
      <c r="G182" s="3">
        <v>10</v>
      </c>
      <c r="O182" s="3">
        <v>2</v>
      </c>
    </row>
    <row r="183" spans="1:21" x14ac:dyDescent="0.2">
      <c r="A183" s="26">
        <v>182</v>
      </c>
      <c r="B183" s="4" t="s">
        <v>192</v>
      </c>
      <c r="C183" s="3">
        <v>0</v>
      </c>
      <c r="D183" s="6" t="s">
        <v>590</v>
      </c>
      <c r="E183" s="6">
        <f>Table1[[#This Row],[Вкупно бр. на планирани вработувањa во 2018]]-Table1[[#This Row],[Вкупно реализирано]]</f>
        <v>0</v>
      </c>
    </row>
    <row r="184" spans="1:21" x14ac:dyDescent="0.2">
      <c r="A184" s="26">
        <v>183</v>
      </c>
      <c r="B184" s="4" t="s">
        <v>193</v>
      </c>
      <c r="C184" s="3">
        <v>0</v>
      </c>
      <c r="D184" s="6" t="s">
        <v>590</v>
      </c>
      <c r="E184" s="6">
        <f>Table1[[#This Row],[Вкупно бр. на планирани вработувањa во 2018]]-Table1[[#This Row],[Вкупно реализирано]]</f>
        <v>6</v>
      </c>
      <c r="F184" s="3">
        <v>6</v>
      </c>
      <c r="G184" s="3">
        <v>2</v>
      </c>
      <c r="I184" s="3">
        <v>4</v>
      </c>
    </row>
    <row r="185" spans="1:21" x14ac:dyDescent="0.2">
      <c r="A185" s="26">
        <v>184</v>
      </c>
      <c r="B185" s="4" t="s">
        <v>194</v>
      </c>
      <c r="E185" s="6">
        <f>Table1[[#This Row],[Вкупно бр. на планирани вработувањa во 2018]]-Table1[[#This Row],[Вкупно реализирано]]</f>
        <v>0</v>
      </c>
      <c r="F185" s="3">
        <v>0</v>
      </c>
    </row>
    <row r="186" spans="1:21" ht="25.5" x14ac:dyDescent="0.2">
      <c r="A186" s="26">
        <v>185</v>
      </c>
      <c r="B186" s="4" t="s">
        <v>195</v>
      </c>
      <c r="C186" s="3">
        <v>5</v>
      </c>
      <c r="D186" s="7" t="s">
        <v>650</v>
      </c>
      <c r="E186" s="7">
        <f>Table1[[#This Row],[Вкупно бр. на планирани вработувањa во 2018]]-Table1[[#This Row],[Вкупно реализирано]]</f>
        <v>0</v>
      </c>
      <c r="F186" s="3">
        <v>5</v>
      </c>
      <c r="G186" s="3">
        <v>2</v>
      </c>
      <c r="H186" s="3">
        <v>4</v>
      </c>
      <c r="I186" s="3">
        <v>2</v>
      </c>
      <c r="J186" s="3">
        <v>1</v>
      </c>
      <c r="M186" s="3">
        <v>1</v>
      </c>
    </row>
    <row r="187" spans="1:21" x14ac:dyDescent="0.2">
      <c r="A187" s="26">
        <v>186</v>
      </c>
      <c r="B187" s="16" t="s">
        <v>196</v>
      </c>
      <c r="E187" s="6">
        <f>Table1[[#This Row],[Вкупно бр. на планирани вработувањa во 2018]]-Table1[[#This Row],[Вкупно реализирано]]</f>
        <v>0</v>
      </c>
      <c r="F187" s="3">
        <v>0</v>
      </c>
    </row>
    <row r="188" spans="1:21" x14ac:dyDescent="0.2">
      <c r="A188" s="26">
        <v>187</v>
      </c>
      <c r="B188" s="16" t="s">
        <v>197</v>
      </c>
      <c r="C188" s="3">
        <v>0</v>
      </c>
      <c r="D188" s="6" t="s">
        <v>590</v>
      </c>
      <c r="E188" s="6">
        <f>Table1[[#This Row],[Вкупно бр. на планирани вработувањa во 2018]]-Table1[[#This Row],[Вкупно реализирано]]</f>
        <v>4</v>
      </c>
      <c r="F188" s="3">
        <v>4</v>
      </c>
      <c r="I188" s="3">
        <v>3</v>
      </c>
      <c r="O188" s="3">
        <v>1</v>
      </c>
    </row>
    <row r="189" spans="1:21" x14ac:dyDescent="0.2">
      <c r="A189" s="26">
        <v>188</v>
      </c>
      <c r="B189" s="16" t="s">
        <v>198</v>
      </c>
      <c r="C189" s="3">
        <v>0</v>
      </c>
      <c r="D189" s="6" t="s">
        <v>590</v>
      </c>
      <c r="E189" s="6">
        <f>Table1[[#This Row],[Вкупно бр. на планирани вработувањa во 2018]]-Table1[[#This Row],[Вкупно реализирано]]</f>
        <v>3</v>
      </c>
      <c r="F189" s="3">
        <v>3</v>
      </c>
      <c r="I189" s="3">
        <v>2</v>
      </c>
      <c r="O189" s="3">
        <v>1</v>
      </c>
    </row>
    <row r="190" spans="1:21" x14ac:dyDescent="0.2">
      <c r="A190" s="26">
        <v>189</v>
      </c>
      <c r="B190" s="16" t="s">
        <v>199</v>
      </c>
      <c r="C190" s="3">
        <v>0</v>
      </c>
      <c r="D190" s="6" t="s">
        <v>590</v>
      </c>
      <c r="E190" s="6">
        <f>Table1[[#This Row],[Вкупно бр. на планирани вработувањa во 2018]]-Table1[[#This Row],[Вкупно реализирано]]</f>
        <v>2</v>
      </c>
      <c r="F190" s="3">
        <v>2</v>
      </c>
      <c r="I190" s="3">
        <v>1</v>
      </c>
      <c r="K190" s="3">
        <v>1</v>
      </c>
    </row>
    <row r="191" spans="1:21" x14ac:dyDescent="0.2">
      <c r="A191" s="26">
        <v>190</v>
      </c>
      <c r="B191" s="4" t="s">
        <v>200</v>
      </c>
      <c r="E191" s="6">
        <f>Table1[[#This Row],[Вкупно бр. на планирани вработувањa во 2018]]-Table1[[#This Row],[Вкупно реализирано]]</f>
        <v>6</v>
      </c>
      <c r="F191" s="3">
        <v>6</v>
      </c>
      <c r="G191" s="3">
        <v>6</v>
      </c>
    </row>
    <row r="192" spans="1:21" x14ac:dyDescent="0.2">
      <c r="A192" s="26">
        <v>191</v>
      </c>
      <c r="B192" s="4" t="s">
        <v>201</v>
      </c>
      <c r="C192" s="3">
        <v>24</v>
      </c>
      <c r="D192" s="6" t="s">
        <v>651</v>
      </c>
      <c r="E192" s="6">
        <f>Table1[[#This Row],[Вкупно бр. на планирани вработувањa во 2018]]-Table1[[#This Row],[Вкупно реализирано]]</f>
        <v>1</v>
      </c>
      <c r="F192" s="3">
        <v>25</v>
      </c>
      <c r="G192" s="3">
        <v>17</v>
      </c>
      <c r="H192" s="3">
        <v>17</v>
      </c>
      <c r="I192" s="3">
        <v>6</v>
      </c>
      <c r="J192" s="3">
        <v>3</v>
      </c>
      <c r="M192" s="3">
        <v>1</v>
      </c>
      <c r="N192" s="3">
        <v>1</v>
      </c>
      <c r="O192" s="3">
        <v>1</v>
      </c>
      <c r="P192" s="3">
        <v>3</v>
      </c>
    </row>
    <row r="193" spans="1:21" ht="89.25" x14ac:dyDescent="0.2">
      <c r="A193" s="26">
        <v>192</v>
      </c>
      <c r="B193" s="4" t="s">
        <v>202</v>
      </c>
      <c r="C193" s="3">
        <v>3</v>
      </c>
      <c r="D193" s="7" t="s">
        <v>652</v>
      </c>
      <c r="E193" s="7">
        <f>Table1[[#This Row],[Вкупно бр. на планирани вработувањa во 2018]]-Table1[[#This Row],[Вкупно реализирано]]</f>
        <v>91</v>
      </c>
      <c r="F193" s="3">
        <v>94</v>
      </c>
      <c r="G193" s="3">
        <v>8</v>
      </c>
      <c r="I193" s="3">
        <v>53</v>
      </c>
      <c r="J193" s="3">
        <v>2</v>
      </c>
      <c r="K193" s="3">
        <v>5</v>
      </c>
      <c r="M193" s="3">
        <v>12</v>
      </c>
      <c r="O193" s="3">
        <v>7</v>
      </c>
      <c r="P193" s="3">
        <v>1</v>
      </c>
      <c r="Q193" s="3">
        <v>1</v>
      </c>
      <c r="S193" s="3">
        <v>4</v>
      </c>
      <c r="U193" s="3">
        <v>4</v>
      </c>
    </row>
    <row r="194" spans="1:21" x14ac:dyDescent="0.2">
      <c r="A194" s="26">
        <v>193</v>
      </c>
      <c r="B194" s="4" t="s">
        <v>203</v>
      </c>
      <c r="E194" s="6">
        <f>Table1[[#This Row],[Вкупно бр. на планирани вработувањa во 2018]]-Table1[[#This Row],[Вкупно реализирано]]</f>
        <v>6</v>
      </c>
      <c r="F194" s="3">
        <v>6</v>
      </c>
      <c r="G194" s="3">
        <v>1</v>
      </c>
      <c r="I194" s="3">
        <v>4</v>
      </c>
      <c r="K194" s="3">
        <v>1</v>
      </c>
    </row>
    <row r="195" spans="1:21" x14ac:dyDescent="0.2">
      <c r="A195" s="26">
        <v>194</v>
      </c>
      <c r="B195" s="4" t="s">
        <v>204</v>
      </c>
      <c r="E195" s="6">
        <f>Table1[[#This Row],[Вкупно бр. на планирани вработувањa во 2018]]-Table1[[#This Row],[Вкупно реализирано]]</f>
        <v>9</v>
      </c>
      <c r="F195" s="3">
        <v>9</v>
      </c>
      <c r="G195" s="3">
        <v>9</v>
      </c>
    </row>
    <row r="196" spans="1:21" x14ac:dyDescent="0.2">
      <c r="A196" s="26">
        <v>195</v>
      </c>
      <c r="B196" s="16" t="s">
        <v>205</v>
      </c>
      <c r="C196" s="3">
        <v>0</v>
      </c>
      <c r="D196" s="6" t="s">
        <v>596</v>
      </c>
      <c r="E196" s="6">
        <f>Table1[[#This Row],[Вкупно бр. на планирани вработувањa во 2018]]-Table1[[#This Row],[Вкупно реализирано]]</f>
        <v>9</v>
      </c>
      <c r="F196" s="3">
        <v>9</v>
      </c>
      <c r="G196" s="3">
        <v>6</v>
      </c>
      <c r="I196" s="3">
        <v>2</v>
      </c>
      <c r="K196" s="3">
        <v>1</v>
      </c>
    </row>
    <row r="197" spans="1:21" x14ac:dyDescent="0.2">
      <c r="A197" s="26">
        <v>196</v>
      </c>
      <c r="B197" s="4" t="s">
        <v>206</v>
      </c>
      <c r="C197" s="3">
        <v>1</v>
      </c>
      <c r="D197" s="6" t="s">
        <v>590</v>
      </c>
      <c r="E197" s="6">
        <f>Table1[[#This Row],[Вкупно бр. на планирани вработувањa во 2018]]-Table1[[#This Row],[Вкупно реализирано]]</f>
        <v>0</v>
      </c>
      <c r="F197" s="3">
        <v>1</v>
      </c>
      <c r="G197" s="3">
        <v>1</v>
      </c>
      <c r="H197" s="3">
        <v>1</v>
      </c>
    </row>
    <row r="198" spans="1:21" x14ac:dyDescent="0.2">
      <c r="A198" s="26">
        <v>197</v>
      </c>
      <c r="B198" s="4" t="s">
        <v>207</v>
      </c>
      <c r="C198" s="3">
        <v>0</v>
      </c>
      <c r="D198" s="6" t="s">
        <v>590</v>
      </c>
      <c r="E198" s="6">
        <f>Table1[[#This Row],[Вкупно бр. на планирани вработувањa во 2018]]-Table1[[#This Row],[Вкупно реализирано]]</f>
        <v>6</v>
      </c>
      <c r="F198" s="3">
        <v>6</v>
      </c>
      <c r="G198" s="3">
        <v>2</v>
      </c>
      <c r="I198" s="3">
        <v>3</v>
      </c>
      <c r="M198" s="3">
        <v>1</v>
      </c>
    </row>
    <row r="199" spans="1:21" x14ac:dyDescent="0.2">
      <c r="A199" s="26">
        <v>198</v>
      </c>
      <c r="B199" s="4" t="s">
        <v>208</v>
      </c>
      <c r="C199" s="3">
        <v>0</v>
      </c>
      <c r="D199" s="6" t="s">
        <v>590</v>
      </c>
      <c r="E199" s="6">
        <f>Table1[[#This Row],[Вкупно бр. на планирани вработувањa во 2018]]-Table1[[#This Row],[Вкупно реализирано]]</f>
        <v>0</v>
      </c>
    </row>
    <row r="200" spans="1:21" x14ac:dyDescent="0.2">
      <c r="A200" s="26">
        <v>199</v>
      </c>
      <c r="B200" s="4" t="s">
        <v>209</v>
      </c>
      <c r="E200" s="6">
        <f>Table1[[#This Row],[Вкупно бр. на планирани вработувањa во 2018]]-Table1[[#This Row],[Вкупно реализирано]]</f>
        <v>3</v>
      </c>
      <c r="F200" s="3">
        <v>3</v>
      </c>
      <c r="G200" s="3">
        <v>3</v>
      </c>
    </row>
    <row r="201" spans="1:21" x14ac:dyDescent="0.2">
      <c r="A201" s="26">
        <v>200</v>
      </c>
      <c r="B201" s="4" t="s">
        <v>210</v>
      </c>
      <c r="C201" s="3">
        <v>1</v>
      </c>
      <c r="D201" s="6" t="s">
        <v>590</v>
      </c>
      <c r="E201" s="6">
        <f>Table1[[#This Row],[Вкупно бр. на планирани вработувањa во 2018]]-Table1[[#This Row],[Вкупно реализирано]]</f>
        <v>2</v>
      </c>
      <c r="F201" s="3">
        <v>3</v>
      </c>
      <c r="G201" s="3">
        <v>3</v>
      </c>
      <c r="H201" s="3">
        <v>1</v>
      </c>
    </row>
    <row r="202" spans="1:21" ht="25.5" x14ac:dyDescent="0.2">
      <c r="A202" s="26">
        <v>201</v>
      </c>
      <c r="B202" s="4" t="s">
        <v>211</v>
      </c>
      <c r="C202" s="3">
        <v>0</v>
      </c>
      <c r="D202" s="7" t="s">
        <v>631</v>
      </c>
      <c r="E202" s="7">
        <f>Table1[[#This Row],[Вкупно бр. на планирани вработувањa во 2018]]-Table1[[#This Row],[Вкупно реализирано]]</f>
        <v>5</v>
      </c>
      <c r="F202" s="3">
        <v>5</v>
      </c>
      <c r="G202" s="3">
        <v>5</v>
      </c>
    </row>
    <row r="203" spans="1:21" x14ac:dyDescent="0.2">
      <c r="A203" s="26">
        <v>202</v>
      </c>
      <c r="B203" s="16" t="s">
        <v>212</v>
      </c>
      <c r="E203" s="6">
        <f>Table1[[#This Row],[Вкупно бр. на планирани вработувањa во 2018]]-Table1[[#This Row],[Вкупно реализирано]]</f>
        <v>3</v>
      </c>
      <c r="F203" s="3">
        <v>3</v>
      </c>
      <c r="I203" s="3">
        <v>3</v>
      </c>
    </row>
    <row r="204" spans="1:21" x14ac:dyDescent="0.2">
      <c r="A204" s="26">
        <v>203</v>
      </c>
      <c r="B204" s="4" t="s">
        <v>213</v>
      </c>
      <c r="E204" s="6">
        <f>Table1[[#This Row],[Вкупно бр. на планирани вработувањa во 2018]]-Table1[[#This Row],[Вкупно реализирано]]</f>
        <v>4</v>
      </c>
      <c r="F204" s="3">
        <v>4</v>
      </c>
      <c r="G204" s="3">
        <v>4</v>
      </c>
    </row>
    <row r="205" spans="1:21" x14ac:dyDescent="0.2">
      <c r="A205" s="26">
        <v>204</v>
      </c>
      <c r="B205" s="4" t="s">
        <v>214</v>
      </c>
      <c r="E205" s="6">
        <f>Table1[[#This Row],[Вкупно бр. на планирани вработувањa во 2018]]-Table1[[#This Row],[Вкупно реализирано]]</f>
        <v>0</v>
      </c>
      <c r="F205" s="3">
        <v>0</v>
      </c>
    </row>
    <row r="206" spans="1:21" ht="25.5" x14ac:dyDescent="0.2">
      <c r="A206" s="26">
        <v>205</v>
      </c>
      <c r="B206" s="4" t="s">
        <v>215</v>
      </c>
      <c r="C206" s="3">
        <v>0</v>
      </c>
      <c r="D206" s="7" t="s">
        <v>631</v>
      </c>
      <c r="E206" s="7">
        <f>Table1[[#This Row],[Вкупно бр. на планирани вработувањa во 2018]]-Table1[[#This Row],[Вкупно реализирано]]</f>
        <v>4</v>
      </c>
      <c r="F206" s="3">
        <v>4</v>
      </c>
      <c r="G206" s="3">
        <v>4</v>
      </c>
    </row>
    <row r="207" spans="1:21" x14ac:dyDescent="0.2">
      <c r="A207" s="26">
        <v>206</v>
      </c>
      <c r="B207" s="4" t="s">
        <v>216</v>
      </c>
      <c r="E207" s="6">
        <f>Table1[[#This Row],[Вкупно бр. на планирани вработувањa во 2018]]-Table1[[#This Row],[Вкупно реализирано]]</f>
        <v>2</v>
      </c>
      <c r="F207" s="3">
        <v>2</v>
      </c>
      <c r="I207" s="3">
        <v>1</v>
      </c>
      <c r="S207" s="3">
        <v>1</v>
      </c>
    </row>
    <row r="208" spans="1:21" x14ac:dyDescent="0.2">
      <c r="A208" s="26">
        <v>207</v>
      </c>
      <c r="B208" s="4" t="s">
        <v>217</v>
      </c>
      <c r="C208" s="3">
        <v>0</v>
      </c>
      <c r="D208" s="6" t="s">
        <v>590</v>
      </c>
      <c r="E208" s="6">
        <f>Table1[[#This Row],[Вкупно бр. на планирани вработувањa во 2018]]-Table1[[#This Row],[Вкупно реализирано]]</f>
        <v>3</v>
      </c>
      <c r="F208" s="3">
        <v>3</v>
      </c>
      <c r="G208" s="3">
        <v>2</v>
      </c>
      <c r="I208" s="3">
        <v>1</v>
      </c>
    </row>
    <row r="209" spans="1:21" x14ac:dyDescent="0.2">
      <c r="A209" s="26">
        <v>208</v>
      </c>
      <c r="B209" s="16" t="s">
        <v>218</v>
      </c>
      <c r="C209" s="3">
        <v>1</v>
      </c>
      <c r="D209" s="6" t="s">
        <v>651</v>
      </c>
      <c r="E209" s="6">
        <f>Table1[[#This Row],[Вкупно бр. на планирани вработувањa во 2018]]-Table1[[#This Row],[Вкупно реализирано]]</f>
        <v>14</v>
      </c>
      <c r="F209" s="3">
        <v>15</v>
      </c>
      <c r="G209" s="3">
        <v>4</v>
      </c>
      <c r="I209" s="3">
        <v>10</v>
      </c>
      <c r="J209" s="3">
        <v>1</v>
      </c>
      <c r="K209" s="3">
        <v>1</v>
      </c>
    </row>
    <row r="210" spans="1:21" x14ac:dyDescent="0.2">
      <c r="A210" s="26">
        <v>209</v>
      </c>
      <c r="B210" s="4" t="s">
        <v>219</v>
      </c>
      <c r="C210" s="3">
        <v>0</v>
      </c>
      <c r="D210" s="6" t="s">
        <v>590</v>
      </c>
      <c r="E210" s="6">
        <f>Table1[[#This Row],[Вкупно бр. на планирани вработувањa во 2018]]-Table1[[#This Row],[Вкупно реализирано]]</f>
        <v>2</v>
      </c>
      <c r="F210" s="3">
        <v>2</v>
      </c>
      <c r="G210" s="3">
        <v>2</v>
      </c>
    </row>
    <row r="211" spans="1:21" x14ac:dyDescent="0.2">
      <c r="A211" s="26">
        <v>210</v>
      </c>
      <c r="B211" s="4" t="s">
        <v>220</v>
      </c>
      <c r="C211" s="3">
        <v>1</v>
      </c>
      <c r="D211" s="6" t="s">
        <v>590</v>
      </c>
      <c r="E211" s="6">
        <f>Table1[[#This Row],[Вкупно бр. на планирани вработувањa во 2018]]-Table1[[#This Row],[Вкупно реализирано]]</f>
        <v>3</v>
      </c>
      <c r="F211" s="3">
        <v>4</v>
      </c>
      <c r="G211" s="3">
        <v>4</v>
      </c>
      <c r="H211" s="3">
        <v>1</v>
      </c>
    </row>
    <row r="212" spans="1:21" x14ac:dyDescent="0.2">
      <c r="A212" s="26">
        <v>211</v>
      </c>
      <c r="B212" s="16" t="s">
        <v>221</v>
      </c>
      <c r="C212" s="3">
        <v>0</v>
      </c>
      <c r="D212" s="6" t="s">
        <v>590</v>
      </c>
      <c r="E212" s="6">
        <f>Table1[[#This Row],[Вкупно бр. на планирани вработувањa во 2018]]-Table1[[#This Row],[Вкупно реализирано]]</f>
        <v>6</v>
      </c>
      <c r="F212" s="3">
        <v>6</v>
      </c>
      <c r="G212" s="3">
        <v>1</v>
      </c>
      <c r="I212" s="3">
        <v>4</v>
      </c>
      <c r="K212" s="3">
        <v>1</v>
      </c>
    </row>
    <row r="213" spans="1:21" ht="38.25" x14ac:dyDescent="0.2">
      <c r="A213" s="26">
        <v>212</v>
      </c>
      <c r="B213" s="4" t="s">
        <v>222</v>
      </c>
      <c r="C213" s="3">
        <v>1</v>
      </c>
      <c r="D213" s="7" t="s">
        <v>653</v>
      </c>
      <c r="E213" s="7">
        <f>Table1[[#This Row],[Вкупно бр. на планирани вработувањa во 2018]]-Table1[[#This Row],[Вкупно реализирано]]</f>
        <v>9</v>
      </c>
      <c r="F213" s="3">
        <v>10</v>
      </c>
      <c r="G213" s="3">
        <v>9</v>
      </c>
      <c r="H213" s="3">
        <v>1</v>
      </c>
      <c r="O213" s="3">
        <v>1</v>
      </c>
      <c r="U213" s="3">
        <v>1</v>
      </c>
    </row>
    <row r="214" spans="1:21" x14ac:dyDescent="0.2">
      <c r="A214" s="26">
        <v>213</v>
      </c>
      <c r="B214" s="4" t="s">
        <v>223</v>
      </c>
      <c r="C214" s="3">
        <v>1</v>
      </c>
      <c r="D214" s="6" t="s">
        <v>590</v>
      </c>
      <c r="E214" s="6">
        <f>Table1[[#This Row],[Вкупно бр. на планирани вработувањa во 2018]]-Table1[[#This Row],[Вкупно реализирано]]</f>
        <v>0</v>
      </c>
      <c r="F214" s="3">
        <v>1</v>
      </c>
      <c r="G214" s="3">
        <v>1</v>
      </c>
      <c r="H214" s="3">
        <v>1</v>
      </c>
    </row>
    <row r="215" spans="1:21" x14ac:dyDescent="0.2">
      <c r="A215" s="26">
        <v>214</v>
      </c>
      <c r="B215" s="4" t="s">
        <v>224</v>
      </c>
      <c r="C215" s="3">
        <v>1</v>
      </c>
      <c r="D215" s="6" t="s">
        <v>590</v>
      </c>
      <c r="E215" s="6">
        <f>Table1[[#This Row],[Вкупно бр. на планирани вработувањa во 2018]]-Table1[[#This Row],[Вкупно реализирано]]</f>
        <v>1</v>
      </c>
      <c r="F215" s="3">
        <v>2</v>
      </c>
      <c r="I215" s="3">
        <v>1</v>
      </c>
      <c r="J215" s="3">
        <v>1</v>
      </c>
      <c r="K215" s="3">
        <v>1</v>
      </c>
    </row>
    <row r="216" spans="1:21" x14ac:dyDescent="0.2">
      <c r="A216" s="26">
        <v>215</v>
      </c>
      <c r="B216" s="4" t="s">
        <v>225</v>
      </c>
      <c r="E216" s="6">
        <f>Table1[[#This Row],[Вкупно бр. на планирани вработувањa во 2018]]-Table1[[#This Row],[Вкупно реализирано]]</f>
        <v>2</v>
      </c>
      <c r="F216" s="3">
        <v>2</v>
      </c>
      <c r="G216" s="3">
        <v>2</v>
      </c>
    </row>
    <row r="217" spans="1:21" ht="51" x14ac:dyDescent="0.2">
      <c r="A217" s="26">
        <v>216</v>
      </c>
      <c r="B217" s="16" t="s">
        <v>226</v>
      </c>
      <c r="C217" s="3">
        <v>5</v>
      </c>
      <c r="D217" s="7" t="s">
        <v>654</v>
      </c>
      <c r="E217" s="7">
        <f>Table1[[#This Row],[Вкупно бр. на планирани вработувањa во 2018]]-Table1[[#This Row],[Вкупно реализирано]]</f>
        <v>3</v>
      </c>
      <c r="F217" s="3">
        <v>8</v>
      </c>
      <c r="G217" s="3">
        <v>8</v>
      </c>
      <c r="H217" s="3">
        <v>5</v>
      </c>
    </row>
    <row r="218" spans="1:21" ht="38.25" x14ac:dyDescent="0.2">
      <c r="A218" s="26">
        <v>217</v>
      </c>
      <c r="B218" s="4" t="s">
        <v>227</v>
      </c>
      <c r="C218" s="3">
        <v>1</v>
      </c>
      <c r="D218" s="7" t="s">
        <v>706</v>
      </c>
      <c r="E218" s="7">
        <f>Table1[[#This Row],[Вкупно бр. на планирани вработувањa во 2018]]-Table1[[#This Row],[Вкупно реализирано]]</f>
        <v>44</v>
      </c>
      <c r="F218" s="3">
        <v>45</v>
      </c>
      <c r="G218" s="3">
        <v>5</v>
      </c>
      <c r="H218" s="3">
        <v>1</v>
      </c>
      <c r="I218" s="3">
        <v>28</v>
      </c>
      <c r="K218" s="3">
        <v>4</v>
      </c>
      <c r="M218" s="3">
        <v>3</v>
      </c>
      <c r="O218" s="3">
        <v>2</v>
      </c>
      <c r="Q218" s="3">
        <v>1</v>
      </c>
      <c r="S218" s="3">
        <v>1</v>
      </c>
      <c r="U218" s="3">
        <v>1</v>
      </c>
    </row>
    <row r="219" spans="1:21" ht="25.5" x14ac:dyDescent="0.2">
      <c r="A219" s="26">
        <v>218</v>
      </c>
      <c r="B219" s="4" t="s">
        <v>228</v>
      </c>
      <c r="D219" s="7" t="s">
        <v>655</v>
      </c>
      <c r="E219" s="7">
        <f>Table1[[#This Row],[Вкупно бр. на планирани вработувањa во 2018]]-Table1[[#This Row],[Вкупно реализирано]]</f>
        <v>0</v>
      </c>
      <c r="F219" s="3">
        <v>0</v>
      </c>
    </row>
    <row r="220" spans="1:21" ht="76.5" x14ac:dyDescent="0.2">
      <c r="A220" s="26">
        <v>219</v>
      </c>
      <c r="B220" s="4" t="s">
        <v>229</v>
      </c>
      <c r="C220" s="3">
        <v>3</v>
      </c>
      <c r="D220" s="7" t="s">
        <v>656</v>
      </c>
      <c r="E220" s="7">
        <f>Table1[[#This Row],[Вкупно бр. на планирани вработувањa во 2018]]-Table1[[#This Row],[Вкупно реализирано]]</f>
        <v>26</v>
      </c>
      <c r="F220" s="3">
        <v>29</v>
      </c>
      <c r="G220" s="3">
        <v>20</v>
      </c>
      <c r="H220" s="3">
        <v>2</v>
      </c>
      <c r="I220" s="3">
        <v>7</v>
      </c>
      <c r="J220" s="3">
        <v>1</v>
      </c>
      <c r="K220" s="3">
        <v>2</v>
      </c>
    </row>
    <row r="221" spans="1:21" ht="38.25" x14ac:dyDescent="0.2">
      <c r="A221" s="26">
        <v>220</v>
      </c>
      <c r="B221" s="4" t="s">
        <v>230</v>
      </c>
      <c r="C221" s="3">
        <v>0</v>
      </c>
      <c r="D221" s="7" t="s">
        <v>657</v>
      </c>
      <c r="E221" s="7">
        <f>Table1[[#This Row],[Вкупно бр. на планирани вработувањa во 2018]]-Table1[[#This Row],[Вкупно реализирано]]</f>
        <v>16</v>
      </c>
      <c r="F221" s="3">
        <v>16</v>
      </c>
      <c r="G221" s="3">
        <v>15</v>
      </c>
      <c r="M221" s="3">
        <v>1</v>
      </c>
    </row>
    <row r="222" spans="1:21" ht="25.5" x14ac:dyDescent="0.2">
      <c r="A222" s="26">
        <v>221</v>
      </c>
      <c r="B222" s="4" t="s">
        <v>231</v>
      </c>
      <c r="C222" s="3">
        <v>0</v>
      </c>
      <c r="D222" s="7" t="s">
        <v>658</v>
      </c>
      <c r="E222" s="7">
        <f>Table1[[#This Row],[Вкупно бр. на планирани вработувањa во 2018]]-Table1[[#This Row],[Вкупно реализирано]]</f>
        <v>0</v>
      </c>
    </row>
    <row r="223" spans="1:21" x14ac:dyDescent="0.2">
      <c r="A223" s="26">
        <v>222</v>
      </c>
      <c r="B223" s="4" t="s">
        <v>232</v>
      </c>
      <c r="E223" s="6">
        <f>Table1[[#This Row],[Вкупно бр. на планирани вработувањa во 2018]]-Table1[[#This Row],[Вкупно реализирано]]</f>
        <v>3</v>
      </c>
      <c r="F223" s="3">
        <v>3</v>
      </c>
      <c r="G223" s="3">
        <v>3</v>
      </c>
    </row>
    <row r="224" spans="1:21" ht="25.5" x14ac:dyDescent="0.2">
      <c r="A224" s="26">
        <v>223</v>
      </c>
      <c r="B224" s="4" t="s">
        <v>233</v>
      </c>
      <c r="C224" s="3">
        <v>0</v>
      </c>
      <c r="D224" s="7" t="s">
        <v>659</v>
      </c>
      <c r="E224" s="7">
        <f>Table1[[#This Row],[Вкупно бр. на планирани вработувањa во 2018]]-Table1[[#This Row],[Вкупно реализирано]]</f>
        <v>7</v>
      </c>
      <c r="F224" s="3">
        <v>7</v>
      </c>
      <c r="G224" s="3">
        <v>5</v>
      </c>
      <c r="S224" s="3">
        <v>2</v>
      </c>
    </row>
    <row r="225" spans="1:21" x14ac:dyDescent="0.2">
      <c r="A225" s="26">
        <v>224</v>
      </c>
      <c r="B225" s="4" t="s">
        <v>234</v>
      </c>
      <c r="E225" s="6">
        <f>Table1[[#This Row],[Вкупно бр. на планирани вработувањa во 2018]]-Table1[[#This Row],[Вкупно реализирано]]</f>
        <v>0</v>
      </c>
      <c r="F225" s="3">
        <v>0</v>
      </c>
    </row>
    <row r="226" spans="1:21" ht="25.5" x14ac:dyDescent="0.2">
      <c r="A226" s="26">
        <v>225</v>
      </c>
      <c r="B226" s="4" t="s">
        <v>235</v>
      </c>
      <c r="C226" s="3">
        <v>0</v>
      </c>
      <c r="D226" s="7" t="s">
        <v>660</v>
      </c>
      <c r="E226" s="7">
        <f>Table1[[#This Row],[Вкупно бр. на планирани вработувањa во 2018]]-Table1[[#This Row],[Вкупно реализирано]]</f>
        <v>3</v>
      </c>
      <c r="F226" s="3">
        <v>3</v>
      </c>
      <c r="I226" s="3">
        <v>2</v>
      </c>
      <c r="K226" s="3">
        <v>1</v>
      </c>
    </row>
    <row r="227" spans="1:21" x14ac:dyDescent="0.2">
      <c r="A227" s="26">
        <v>226</v>
      </c>
      <c r="B227" s="4" t="s">
        <v>236</v>
      </c>
      <c r="C227" s="3">
        <v>0</v>
      </c>
      <c r="D227" s="6" t="s">
        <v>590</v>
      </c>
      <c r="E227" s="6">
        <f>Table1[[#This Row],[Вкупно бр. на планирани вработувањa во 2018]]-Table1[[#This Row],[Вкупно реализирано]]</f>
        <v>0</v>
      </c>
    </row>
    <row r="228" spans="1:21" ht="25.5" x14ac:dyDescent="0.2">
      <c r="A228" s="26">
        <v>227</v>
      </c>
      <c r="B228" s="4" t="s">
        <v>237</v>
      </c>
      <c r="C228" s="3">
        <v>4</v>
      </c>
      <c r="D228" s="7" t="s">
        <v>660</v>
      </c>
      <c r="E228" s="7">
        <f>Table1[[#This Row],[Вкупно бр. на планирани вработувањa во 2018]]-Table1[[#This Row],[Вкупно реализирано]]</f>
        <v>14</v>
      </c>
      <c r="F228" s="3">
        <v>18</v>
      </c>
      <c r="G228" s="3">
        <v>16</v>
      </c>
      <c r="H228" s="3">
        <v>4</v>
      </c>
      <c r="K228" s="3">
        <v>1</v>
      </c>
      <c r="U228" s="3">
        <v>1</v>
      </c>
    </row>
    <row r="229" spans="1:21" ht="25.5" x14ac:dyDescent="0.2">
      <c r="A229" s="26">
        <v>228</v>
      </c>
      <c r="B229" s="4" t="s">
        <v>238</v>
      </c>
      <c r="C229" s="3">
        <v>4</v>
      </c>
      <c r="D229" s="7" t="s">
        <v>628</v>
      </c>
      <c r="E229" s="7">
        <f>Table1[[#This Row],[Вкупно бр. на планирани вработувањa во 2018]]-Table1[[#This Row],[Вкупно реализирано]]</f>
        <v>-4</v>
      </c>
    </row>
    <row r="230" spans="1:21" x14ac:dyDescent="0.2">
      <c r="A230" s="26">
        <v>229</v>
      </c>
      <c r="B230" s="4" t="s">
        <v>239</v>
      </c>
      <c r="E230" s="6">
        <f>Table1[[#This Row],[Вкупно бр. на планирани вработувањa во 2018]]-Table1[[#This Row],[Вкупно реализирано]]</f>
        <v>1</v>
      </c>
      <c r="F230" s="3">
        <v>1</v>
      </c>
      <c r="G230" s="3">
        <v>1</v>
      </c>
    </row>
    <row r="231" spans="1:21" ht="38.25" x14ac:dyDescent="0.2">
      <c r="A231" s="26">
        <v>230</v>
      </c>
      <c r="B231" s="4" t="s">
        <v>240</v>
      </c>
      <c r="C231" s="3">
        <v>2</v>
      </c>
      <c r="D231" s="7" t="s">
        <v>600</v>
      </c>
      <c r="E231" s="7">
        <f>Table1[[#This Row],[Вкупно бр. на планирани вработувањa во 2018]]-Table1[[#This Row],[Вкупно реализирано]]</f>
        <v>4</v>
      </c>
      <c r="F231" s="3">
        <v>6</v>
      </c>
      <c r="G231" s="3">
        <v>6</v>
      </c>
      <c r="H231" s="3">
        <v>2</v>
      </c>
    </row>
    <row r="232" spans="1:21" x14ac:dyDescent="0.2">
      <c r="A232" s="26">
        <v>231</v>
      </c>
      <c r="B232" s="4" t="s">
        <v>241</v>
      </c>
      <c r="E232" s="6">
        <f>Table1[[#This Row],[Вкупно бр. на планирани вработувањa во 2018]]-Table1[[#This Row],[Вкупно реализирано]]</f>
        <v>0</v>
      </c>
      <c r="F232" s="3">
        <v>0</v>
      </c>
    </row>
    <row r="233" spans="1:21" x14ac:dyDescent="0.2">
      <c r="A233" s="26">
        <v>232</v>
      </c>
      <c r="B233" s="4" t="s">
        <v>242</v>
      </c>
      <c r="C233" s="3">
        <v>0</v>
      </c>
      <c r="D233" s="6" t="s">
        <v>590</v>
      </c>
      <c r="E233" s="6">
        <f>Table1[[#This Row],[Вкупно бр. на планирани вработувањa во 2018]]-Table1[[#This Row],[Вкупно реализирано]]</f>
        <v>0</v>
      </c>
      <c r="F233" s="3">
        <v>0</v>
      </c>
    </row>
    <row r="234" spans="1:21" x14ac:dyDescent="0.2">
      <c r="A234" s="26">
        <v>233</v>
      </c>
      <c r="B234" s="4" t="s">
        <v>616</v>
      </c>
      <c r="C234" s="3">
        <v>2</v>
      </c>
      <c r="E234" s="6">
        <f>Table1[[#This Row],[Вкупно бр. на планирани вработувањa во 2018]]-Table1[[#This Row],[Вкупно реализирано]]</f>
        <v>0</v>
      </c>
      <c r="F234" s="3">
        <v>2</v>
      </c>
      <c r="G234" s="3">
        <v>1</v>
      </c>
      <c r="H234" s="3">
        <v>2</v>
      </c>
      <c r="I234" s="3">
        <v>1</v>
      </c>
    </row>
    <row r="235" spans="1:21" x14ac:dyDescent="0.2">
      <c r="A235" s="26">
        <v>234</v>
      </c>
      <c r="B235" s="4" t="s">
        <v>243</v>
      </c>
      <c r="E235" s="6">
        <f>Table1[[#This Row],[Вкупно бр. на планирани вработувањa во 2018]]-Table1[[#This Row],[Вкупно реализирано]]</f>
        <v>3</v>
      </c>
      <c r="F235" s="3">
        <v>3</v>
      </c>
      <c r="G235" s="3">
        <v>1</v>
      </c>
      <c r="K235" s="3">
        <v>1</v>
      </c>
      <c r="U235" s="3">
        <v>1</v>
      </c>
    </row>
    <row r="236" spans="1:21" x14ac:dyDescent="0.2">
      <c r="A236" s="26">
        <v>235</v>
      </c>
      <c r="B236" s="4" t="s">
        <v>244</v>
      </c>
      <c r="C236" s="3">
        <v>0</v>
      </c>
      <c r="D236" s="6" t="s">
        <v>590</v>
      </c>
      <c r="E236" s="6">
        <f>Table1[[#This Row],[Вкупно бр. на планирани вработувањa во 2018]]-Table1[[#This Row],[Вкупно реализирано]]</f>
        <v>8</v>
      </c>
      <c r="F236" s="3">
        <v>8</v>
      </c>
      <c r="G236" s="3">
        <v>8</v>
      </c>
    </row>
    <row r="237" spans="1:21" ht="25.5" x14ac:dyDescent="0.2">
      <c r="A237" s="26">
        <v>236</v>
      </c>
      <c r="B237" s="4" t="s">
        <v>245</v>
      </c>
      <c r="E237" s="6">
        <f>Table1[[#This Row],[Вкупно бр. на планирани вработувањa во 2018]]-Table1[[#This Row],[Вкупно реализирано]]</f>
        <v>18</v>
      </c>
      <c r="F237" s="3">
        <v>18</v>
      </c>
      <c r="G237" s="3">
        <v>3</v>
      </c>
      <c r="I237" s="3">
        <v>9</v>
      </c>
      <c r="K237" s="3">
        <v>1</v>
      </c>
      <c r="M237" s="3">
        <v>2</v>
      </c>
      <c r="O237" s="3">
        <v>1</v>
      </c>
      <c r="S237" s="3">
        <v>1</v>
      </c>
      <c r="U237" s="3">
        <v>1</v>
      </c>
    </row>
    <row r="238" spans="1:21" x14ac:dyDescent="0.2">
      <c r="A238" s="26">
        <v>237</v>
      </c>
      <c r="B238" s="4" t="s">
        <v>246</v>
      </c>
      <c r="C238" s="3">
        <v>0</v>
      </c>
      <c r="D238" s="6" t="s">
        <v>590</v>
      </c>
      <c r="E238" s="6">
        <f>Table1[[#This Row],[Вкупно бр. на планирани вработувањa во 2018]]-Table1[[#This Row],[Вкупно реализирано]]</f>
        <v>1</v>
      </c>
      <c r="F238" s="3">
        <v>1</v>
      </c>
      <c r="G238" s="3">
        <v>1</v>
      </c>
    </row>
    <row r="239" spans="1:21" ht="25.5" x14ac:dyDescent="0.2">
      <c r="A239" s="26">
        <v>238</v>
      </c>
      <c r="B239" s="4" t="s">
        <v>247</v>
      </c>
      <c r="C239" s="3">
        <v>0</v>
      </c>
      <c r="D239" s="7" t="s">
        <v>661</v>
      </c>
      <c r="E239" s="7">
        <f>Table1[[#This Row],[Вкупно бр. на планирани вработувањa во 2018]]-Table1[[#This Row],[Вкупно реализирано]]</f>
        <v>7</v>
      </c>
      <c r="F239" s="3">
        <v>7</v>
      </c>
      <c r="G239" s="3">
        <v>7</v>
      </c>
    </row>
    <row r="240" spans="1:21" ht="25.5" x14ac:dyDescent="0.2">
      <c r="A240" s="26">
        <v>239</v>
      </c>
      <c r="B240" s="4" t="s">
        <v>248</v>
      </c>
      <c r="C240" s="3">
        <v>1</v>
      </c>
      <c r="D240" s="7" t="s">
        <v>639</v>
      </c>
      <c r="E240" s="7">
        <f>Table1[[#This Row],[Вкупно бр. на планирани вработувањa во 2018]]-Table1[[#This Row],[Вкупно реализирано]]</f>
        <v>-1</v>
      </c>
    </row>
    <row r="241" spans="1:21" x14ac:dyDescent="0.2">
      <c r="A241" s="26">
        <v>240</v>
      </c>
      <c r="B241" s="4" t="s">
        <v>249</v>
      </c>
      <c r="E241" s="6">
        <f>Table1[[#This Row],[Вкупно бр. на планирани вработувањa во 2018]]-Table1[[#This Row],[Вкупно реализирано]]</f>
        <v>40</v>
      </c>
      <c r="F241" s="3">
        <v>40</v>
      </c>
      <c r="G241" s="3">
        <v>35</v>
      </c>
      <c r="I241" s="3">
        <v>1</v>
      </c>
      <c r="K241" s="3">
        <v>1</v>
      </c>
      <c r="M241" s="3">
        <v>1</v>
      </c>
      <c r="U241" s="3">
        <v>2</v>
      </c>
    </row>
    <row r="242" spans="1:21" ht="76.5" x14ac:dyDescent="0.2">
      <c r="A242" s="26">
        <v>241</v>
      </c>
      <c r="B242" s="4" t="s">
        <v>250</v>
      </c>
      <c r="C242" s="3">
        <v>0</v>
      </c>
      <c r="D242" s="7" t="s">
        <v>662</v>
      </c>
      <c r="E242" s="7">
        <f>Table1[[#This Row],[Вкупно бр. на планирани вработувањa во 2018]]-Table1[[#This Row],[Вкупно реализирано]]</f>
        <v>40</v>
      </c>
      <c r="F242" s="3">
        <v>40</v>
      </c>
      <c r="G242" s="3">
        <v>28</v>
      </c>
      <c r="I242" s="3">
        <v>8</v>
      </c>
      <c r="M242" s="3">
        <v>2</v>
      </c>
      <c r="O242" s="3">
        <v>1</v>
      </c>
      <c r="U242" s="3">
        <v>1</v>
      </c>
    </row>
    <row r="243" spans="1:21" x14ac:dyDescent="0.2">
      <c r="A243" s="26">
        <v>242</v>
      </c>
      <c r="B243" s="4" t="s">
        <v>251</v>
      </c>
      <c r="C243" s="3">
        <v>1</v>
      </c>
      <c r="D243" s="6" t="s">
        <v>590</v>
      </c>
      <c r="E243" s="6">
        <f>Table1[[#This Row],[Вкупно бр. на планирани вработувањa во 2018]]-Table1[[#This Row],[Вкупно реализирано]]</f>
        <v>0</v>
      </c>
      <c r="F243" s="3">
        <v>1</v>
      </c>
      <c r="G243" s="3">
        <v>1</v>
      </c>
      <c r="H243" s="3">
        <v>1</v>
      </c>
    </row>
    <row r="244" spans="1:21" ht="25.5" x14ac:dyDescent="0.2">
      <c r="A244" s="26">
        <v>243</v>
      </c>
      <c r="B244" s="4" t="s">
        <v>252</v>
      </c>
      <c r="E244" s="6">
        <f>Table1[[#This Row],[Вкупно бр. на планирани вработувањa во 2018]]-Table1[[#This Row],[Вкупно реализирано]]</f>
        <v>0</v>
      </c>
      <c r="F244" s="3">
        <v>0</v>
      </c>
    </row>
    <row r="245" spans="1:21" ht="14.25" customHeight="1" x14ac:dyDescent="0.2">
      <c r="A245" s="26">
        <v>244</v>
      </c>
      <c r="B245" s="4" t="s">
        <v>253</v>
      </c>
      <c r="C245" s="3">
        <v>0</v>
      </c>
      <c r="D245" s="6" t="s">
        <v>590</v>
      </c>
      <c r="E245" s="6">
        <f>Table1[[#This Row],[Вкупно бр. на планирани вработувањa во 2018]]-Table1[[#This Row],[Вкупно реализирано]]</f>
        <v>4</v>
      </c>
      <c r="F245" s="3">
        <v>4</v>
      </c>
      <c r="G245" s="3">
        <v>1</v>
      </c>
      <c r="I245" s="3">
        <v>3</v>
      </c>
    </row>
    <row r="246" spans="1:21" x14ac:dyDescent="0.2">
      <c r="A246" s="26">
        <v>245</v>
      </c>
      <c r="B246" s="16" t="s">
        <v>254</v>
      </c>
      <c r="C246" s="3">
        <v>2</v>
      </c>
      <c r="D246" s="6" t="s">
        <v>649</v>
      </c>
      <c r="E246" s="6">
        <f>Table1[[#This Row],[Вкупно бр. на планирани вработувањa во 2018]]-Table1[[#This Row],[Вкупно реализирано]]</f>
        <v>-2</v>
      </c>
      <c r="F246" s="3">
        <v>0</v>
      </c>
      <c r="H246" s="3">
        <v>2</v>
      </c>
    </row>
    <row r="247" spans="1:21" x14ac:dyDescent="0.2">
      <c r="A247" s="26">
        <v>246</v>
      </c>
      <c r="B247" s="16" t="s">
        <v>255</v>
      </c>
      <c r="C247" s="3">
        <v>0</v>
      </c>
      <c r="D247" s="6" t="s">
        <v>590</v>
      </c>
      <c r="E247" s="6">
        <f>Table1[[#This Row],[Вкупно бр. на планирани вработувањa во 2018]]-Table1[[#This Row],[Вкупно реализирано]]</f>
        <v>2</v>
      </c>
      <c r="F247" s="3">
        <v>2</v>
      </c>
      <c r="I247" s="3">
        <v>2</v>
      </c>
    </row>
    <row r="248" spans="1:21" x14ac:dyDescent="0.2">
      <c r="A248" s="26">
        <v>247</v>
      </c>
      <c r="B248" s="4" t="s">
        <v>256</v>
      </c>
      <c r="E248" s="6">
        <f>Table1[[#This Row],[Вкупно бр. на планирани вработувањa во 2018]]-Table1[[#This Row],[Вкупно реализирано]]</f>
        <v>260</v>
      </c>
      <c r="F248" s="3">
        <v>260</v>
      </c>
      <c r="G248" s="3">
        <v>191</v>
      </c>
      <c r="I248" s="3">
        <v>67</v>
      </c>
      <c r="O248" s="3">
        <v>1</v>
      </c>
      <c r="U248" s="3">
        <v>1</v>
      </c>
    </row>
    <row r="249" spans="1:21" x14ac:dyDescent="0.2">
      <c r="A249" s="26">
        <v>248</v>
      </c>
      <c r="B249" s="4" t="s">
        <v>257</v>
      </c>
      <c r="E249" s="6">
        <f>Table1[[#This Row],[Вкупно бр. на планирани вработувањa во 2018]]-Table1[[#This Row],[Вкупно реализирано]]</f>
        <v>2</v>
      </c>
      <c r="F249" s="3">
        <v>2</v>
      </c>
      <c r="I249" s="3">
        <v>1</v>
      </c>
      <c r="K249" s="3">
        <v>1</v>
      </c>
    </row>
    <row r="250" spans="1:21" x14ac:dyDescent="0.2">
      <c r="A250" s="26">
        <v>249</v>
      </c>
      <c r="B250" s="4" t="s">
        <v>258</v>
      </c>
      <c r="C250" s="3">
        <v>0</v>
      </c>
      <c r="D250" s="6" t="s">
        <v>590</v>
      </c>
      <c r="E250" s="6">
        <f>Table1[[#This Row],[Вкупно бр. на планирани вработувањa во 2018]]-Table1[[#This Row],[Вкупно реализирано]]</f>
        <v>0</v>
      </c>
    </row>
    <row r="251" spans="1:21" x14ac:dyDescent="0.2">
      <c r="A251" s="26">
        <v>250</v>
      </c>
      <c r="B251" s="4" t="s">
        <v>259</v>
      </c>
      <c r="C251" s="3">
        <v>0</v>
      </c>
      <c r="D251" s="6" t="s">
        <v>590</v>
      </c>
      <c r="E251" s="6">
        <f>Table1[[#This Row],[Вкупно бр. на планирани вработувањa во 2018]]-Table1[[#This Row],[Вкупно реализирано]]</f>
        <v>6</v>
      </c>
      <c r="F251" s="3">
        <v>6</v>
      </c>
      <c r="G251" s="3">
        <v>4</v>
      </c>
      <c r="I251" s="3">
        <v>2</v>
      </c>
    </row>
    <row r="252" spans="1:21" x14ac:dyDescent="0.2">
      <c r="A252" s="26">
        <v>251</v>
      </c>
      <c r="B252" s="4" t="s">
        <v>260</v>
      </c>
      <c r="E252" s="6">
        <f>Table1[[#This Row],[Вкупно бр. на планирани вработувањa во 2018]]-Table1[[#This Row],[Вкупно реализирано]]</f>
        <v>7</v>
      </c>
      <c r="F252" s="3">
        <v>7</v>
      </c>
      <c r="G252" s="3">
        <v>6</v>
      </c>
      <c r="O252" s="3">
        <v>1</v>
      </c>
    </row>
    <row r="253" spans="1:21" x14ac:dyDescent="0.2">
      <c r="A253" s="26">
        <v>252</v>
      </c>
      <c r="B253" s="4" t="s">
        <v>261</v>
      </c>
      <c r="C253" s="3">
        <v>0</v>
      </c>
      <c r="D253" s="6" t="s">
        <v>651</v>
      </c>
      <c r="E253" s="6">
        <f>Table1[[#This Row],[Вкупно бр. на планирани вработувањa во 2018]]-Table1[[#This Row],[Вкупно реализирано]]</f>
        <v>5</v>
      </c>
      <c r="F253" s="3">
        <v>5</v>
      </c>
      <c r="G253" s="3">
        <v>5</v>
      </c>
    </row>
    <row r="254" spans="1:21" ht="25.5" x14ac:dyDescent="0.2">
      <c r="A254" s="26">
        <v>253</v>
      </c>
      <c r="B254" s="4" t="s">
        <v>262</v>
      </c>
      <c r="C254" s="3">
        <v>3</v>
      </c>
      <c r="D254" s="7" t="s">
        <v>663</v>
      </c>
      <c r="E254" s="7">
        <f>Table1[[#This Row],[Вкупно бр. на планирани вработувањa во 2018]]-Table1[[#This Row],[Вкупно реализирано]]</f>
        <v>31</v>
      </c>
      <c r="F254" s="3">
        <v>34</v>
      </c>
      <c r="G254" s="3">
        <v>34</v>
      </c>
      <c r="H254" s="3">
        <v>3</v>
      </c>
    </row>
    <row r="255" spans="1:21" x14ac:dyDescent="0.2">
      <c r="A255" s="26">
        <v>254</v>
      </c>
      <c r="B255" s="4" t="s">
        <v>263</v>
      </c>
      <c r="C255" s="3">
        <v>6</v>
      </c>
      <c r="D255" s="6" t="s">
        <v>590</v>
      </c>
      <c r="E255" s="6">
        <f>Table1[[#This Row],[Вкупно бр. на планирани вработувањa во 2018]]-Table1[[#This Row],[Вкупно реализирано]]</f>
        <v>0</v>
      </c>
      <c r="F255" s="3">
        <v>6</v>
      </c>
      <c r="G255" s="3">
        <v>6</v>
      </c>
      <c r="H255" s="3">
        <v>6</v>
      </c>
    </row>
    <row r="256" spans="1:21" x14ac:dyDescent="0.2">
      <c r="A256" s="26">
        <v>255</v>
      </c>
      <c r="B256" s="4" t="s">
        <v>264</v>
      </c>
      <c r="C256" s="3">
        <v>0</v>
      </c>
      <c r="D256" s="6" t="s">
        <v>590</v>
      </c>
      <c r="E256" s="6">
        <f>Table1[[#This Row],[Вкупно бр. на планирани вработувањa во 2018]]-Table1[[#This Row],[Вкупно реализирано]]</f>
        <v>28</v>
      </c>
      <c r="F256" s="3">
        <v>28</v>
      </c>
      <c r="G256" s="3">
        <v>15</v>
      </c>
      <c r="I256" s="3">
        <v>9</v>
      </c>
      <c r="K256" s="3">
        <v>2</v>
      </c>
      <c r="M256" s="3">
        <v>1</v>
      </c>
      <c r="O256" s="3">
        <v>1</v>
      </c>
    </row>
    <row r="257" spans="1:15" x14ac:dyDescent="0.2">
      <c r="A257" s="26">
        <v>256</v>
      </c>
      <c r="B257" s="4" t="s">
        <v>265</v>
      </c>
      <c r="E257" s="6">
        <f>Table1[[#This Row],[Вкупно бр. на планирани вработувањa во 2018]]-Table1[[#This Row],[Вкупно реализирано]]</f>
        <v>1</v>
      </c>
      <c r="F257" s="3">
        <v>1</v>
      </c>
      <c r="G257" s="3">
        <v>1</v>
      </c>
    </row>
    <row r="258" spans="1:15" x14ac:dyDescent="0.2">
      <c r="A258" s="26">
        <v>257</v>
      </c>
      <c r="B258" s="4" t="s">
        <v>266</v>
      </c>
      <c r="C258" s="3">
        <v>0</v>
      </c>
      <c r="D258" s="6" t="s">
        <v>590</v>
      </c>
      <c r="E258" s="6">
        <f>Table1[[#This Row],[Вкупно бр. на планирани вработувањa во 2018]]-Table1[[#This Row],[Вкупно реализирано]]</f>
        <v>0</v>
      </c>
    </row>
    <row r="259" spans="1:15" ht="63.75" x14ac:dyDescent="0.2">
      <c r="A259" s="26">
        <v>258</v>
      </c>
      <c r="B259" s="16" t="s">
        <v>267</v>
      </c>
      <c r="C259" s="3">
        <v>0</v>
      </c>
      <c r="D259" s="7" t="s">
        <v>664</v>
      </c>
      <c r="E259" s="7">
        <f>Table1[[#This Row],[Вкупно бр. на планирани вработувањa во 2018]]-Table1[[#This Row],[Вкупно реализирано]]</f>
        <v>29</v>
      </c>
      <c r="F259" s="3">
        <v>29</v>
      </c>
      <c r="G259" s="3">
        <v>19</v>
      </c>
      <c r="I259" s="3">
        <v>7</v>
      </c>
      <c r="K259" s="3">
        <v>1</v>
      </c>
      <c r="M259" s="3">
        <v>1</v>
      </c>
      <c r="O259" s="3">
        <v>1</v>
      </c>
    </row>
    <row r="260" spans="1:15" x14ac:dyDescent="0.2">
      <c r="A260" s="26">
        <v>259</v>
      </c>
      <c r="B260" s="16" t="s">
        <v>268</v>
      </c>
      <c r="E260" s="6">
        <f>Table1[[#This Row],[Вкупно бр. на планирани вработувањa во 2018]]-Table1[[#This Row],[Вкупно реализирано]]</f>
        <v>2</v>
      </c>
      <c r="F260" s="3">
        <v>2</v>
      </c>
      <c r="G260" s="3">
        <v>2</v>
      </c>
      <c r="I260" s="3">
        <v>2</v>
      </c>
    </row>
    <row r="261" spans="1:15" x14ac:dyDescent="0.2">
      <c r="A261" s="26">
        <v>260</v>
      </c>
      <c r="B261" s="4" t="s">
        <v>269</v>
      </c>
      <c r="E261" s="6">
        <f>Table1[[#This Row],[Вкупно бр. на планирани вработувањa во 2018]]-Table1[[#This Row],[Вкупно реализирано]]</f>
        <v>1</v>
      </c>
      <c r="F261" s="3">
        <v>1</v>
      </c>
      <c r="G261" s="3">
        <v>1</v>
      </c>
    </row>
    <row r="262" spans="1:15" x14ac:dyDescent="0.2">
      <c r="A262" s="26">
        <v>261</v>
      </c>
      <c r="B262" s="4" t="s">
        <v>270</v>
      </c>
      <c r="E262" s="6">
        <f>Table1[[#This Row],[Вкупно бр. на планирани вработувањa во 2018]]-Table1[[#This Row],[Вкупно реализирано]]</f>
        <v>10</v>
      </c>
      <c r="F262" s="3">
        <v>10</v>
      </c>
      <c r="G262" s="3">
        <v>7</v>
      </c>
      <c r="I262" s="3">
        <v>3</v>
      </c>
    </row>
    <row r="263" spans="1:15" x14ac:dyDescent="0.2">
      <c r="A263" s="26">
        <v>262</v>
      </c>
      <c r="B263" s="4" t="s">
        <v>733</v>
      </c>
      <c r="E263" s="6">
        <f>Table1[[#This Row],[Вкупно бр. на планирани вработувањa во 2018]]-Table1[[#This Row],[Вкупно реализирано]]</f>
        <v>2</v>
      </c>
      <c r="F263" s="3">
        <v>2</v>
      </c>
      <c r="I263" s="3">
        <v>1</v>
      </c>
      <c r="O263" s="3">
        <v>1</v>
      </c>
    </row>
    <row r="264" spans="1:15" x14ac:dyDescent="0.2">
      <c r="A264" s="26">
        <v>263</v>
      </c>
      <c r="B264" s="4" t="s">
        <v>271</v>
      </c>
      <c r="C264" s="3">
        <v>0</v>
      </c>
      <c r="D264" s="6" t="s">
        <v>590</v>
      </c>
      <c r="E264" s="6">
        <f>Table1[[#This Row],[Вкупно бр. на планирани вработувањa во 2018]]-Table1[[#This Row],[Вкупно реализирано]]</f>
        <v>1</v>
      </c>
      <c r="F264" s="3">
        <v>1</v>
      </c>
      <c r="G264" s="3">
        <v>1</v>
      </c>
    </row>
    <row r="265" spans="1:15" ht="25.5" x14ac:dyDescent="0.2">
      <c r="A265" s="26">
        <v>264</v>
      </c>
      <c r="B265" s="4" t="s">
        <v>272</v>
      </c>
      <c r="C265" s="3">
        <v>2</v>
      </c>
      <c r="D265" s="7" t="s">
        <v>660</v>
      </c>
      <c r="E265" s="7">
        <f>Table1[[#This Row],[Вкупно бр. на планирани вработувањa во 2018]]-Table1[[#This Row],[Вкупно реализирано]]</f>
        <v>1</v>
      </c>
      <c r="F265" s="3">
        <v>3</v>
      </c>
      <c r="G265" s="3">
        <v>3</v>
      </c>
      <c r="H265" s="3">
        <v>2</v>
      </c>
    </row>
    <row r="266" spans="1:15" x14ac:dyDescent="0.2">
      <c r="A266" s="26">
        <v>265</v>
      </c>
      <c r="B266" s="4" t="s">
        <v>273</v>
      </c>
      <c r="E266" s="6">
        <f>Table1[[#This Row],[Вкупно бр. на планирани вработувањa во 2018]]-Table1[[#This Row],[Вкупно реализирано]]</f>
        <v>8</v>
      </c>
      <c r="F266" s="3">
        <v>8</v>
      </c>
      <c r="G266" s="3">
        <v>6</v>
      </c>
      <c r="K266" s="3">
        <v>2</v>
      </c>
    </row>
    <row r="267" spans="1:15" x14ac:dyDescent="0.2">
      <c r="A267" s="26">
        <v>266</v>
      </c>
      <c r="B267" s="4" t="s">
        <v>274</v>
      </c>
      <c r="C267" s="3">
        <v>2</v>
      </c>
      <c r="E267" s="6">
        <f>Table1[[#This Row],[Вкупно бр. на планирани вработувањa во 2018]]-Table1[[#This Row],[Вкупно реализирано]]</f>
        <v>3</v>
      </c>
      <c r="F267" s="3">
        <v>5</v>
      </c>
      <c r="I267" s="3">
        <v>5</v>
      </c>
      <c r="J267" s="3">
        <v>1</v>
      </c>
      <c r="N267" s="3">
        <v>1</v>
      </c>
    </row>
    <row r="268" spans="1:15" x14ac:dyDescent="0.2">
      <c r="A268" s="26">
        <v>267</v>
      </c>
      <c r="B268" s="4" t="s">
        <v>275</v>
      </c>
      <c r="C268" s="3">
        <v>1</v>
      </c>
      <c r="D268" s="6" t="s">
        <v>590</v>
      </c>
      <c r="E268" s="6">
        <f>Table1[[#This Row],[Вкупно бр. на планирани вработувањa во 2018]]-Table1[[#This Row],[Вкупно реализирано]]</f>
        <v>-1</v>
      </c>
      <c r="F268" s="3">
        <v>0</v>
      </c>
      <c r="H268" s="3">
        <v>1</v>
      </c>
    </row>
    <row r="269" spans="1:15" x14ac:dyDescent="0.2">
      <c r="A269" s="26">
        <v>268</v>
      </c>
      <c r="B269" s="4" t="s">
        <v>276</v>
      </c>
      <c r="C269" s="3">
        <v>8</v>
      </c>
      <c r="D269" s="6" t="s">
        <v>590</v>
      </c>
      <c r="E269" s="6">
        <f>Table1[[#This Row],[Вкупно бр. на планирани вработувањa во 2018]]-Table1[[#This Row],[Вкупно реализирано]]</f>
        <v>0</v>
      </c>
      <c r="F269" s="3">
        <v>8</v>
      </c>
      <c r="G269" s="3">
        <v>6</v>
      </c>
      <c r="H269" s="3">
        <v>6</v>
      </c>
      <c r="I269" s="3">
        <v>2</v>
      </c>
      <c r="J269" s="3">
        <v>2</v>
      </c>
    </row>
    <row r="270" spans="1:15" x14ac:dyDescent="0.2">
      <c r="A270" s="26">
        <v>269</v>
      </c>
      <c r="B270" s="4" t="s">
        <v>277</v>
      </c>
      <c r="E270" s="6">
        <f>Table1[[#This Row],[Вкупно бр. на планирани вработувањa во 2018]]-Table1[[#This Row],[Вкупно реализирано]]</f>
        <v>4</v>
      </c>
      <c r="F270" s="3">
        <v>4</v>
      </c>
      <c r="G270" s="3">
        <v>4</v>
      </c>
    </row>
    <row r="271" spans="1:15" x14ac:dyDescent="0.2">
      <c r="A271" s="26">
        <v>270</v>
      </c>
      <c r="B271" s="4" t="s">
        <v>278</v>
      </c>
      <c r="E271" s="6">
        <f>Table1[[#This Row],[Вкупно бр. на планирани вработувањa во 2018]]-Table1[[#This Row],[Вкупно реализирано]]</f>
        <v>16</v>
      </c>
      <c r="F271" s="3">
        <v>16</v>
      </c>
      <c r="G271" s="3">
        <v>15</v>
      </c>
      <c r="M271" s="3">
        <v>1</v>
      </c>
    </row>
    <row r="272" spans="1:15" x14ac:dyDescent="0.2">
      <c r="A272" s="26">
        <v>271</v>
      </c>
      <c r="B272" s="16" t="s">
        <v>279</v>
      </c>
      <c r="E272" s="6">
        <f>Table1[[#This Row],[Вкупно бр. на планирани вработувањa во 2018]]-Table1[[#This Row],[Вкупно реализирано]]</f>
        <v>5</v>
      </c>
      <c r="F272" s="3">
        <v>5</v>
      </c>
      <c r="G272" s="3">
        <v>5</v>
      </c>
    </row>
    <row r="273" spans="1:21" x14ac:dyDescent="0.2">
      <c r="A273" s="26">
        <v>272</v>
      </c>
      <c r="B273" s="4" t="s">
        <v>280</v>
      </c>
      <c r="E273" s="6">
        <f>Table1[[#This Row],[Вкупно бр. на планирани вработувањa во 2018]]-Table1[[#This Row],[Вкупно реализирано]]</f>
        <v>3</v>
      </c>
      <c r="F273" s="3">
        <v>3</v>
      </c>
      <c r="G273" s="3">
        <v>3</v>
      </c>
    </row>
    <row r="274" spans="1:21" x14ac:dyDescent="0.2">
      <c r="A274" s="26">
        <v>273</v>
      </c>
      <c r="B274" s="4" t="s">
        <v>281</v>
      </c>
      <c r="E274" s="6">
        <f>Table1[[#This Row],[Вкупно бр. на планирани вработувањa во 2018]]-Table1[[#This Row],[Вкупно реализирано]]</f>
        <v>1</v>
      </c>
      <c r="F274" s="3">
        <v>1</v>
      </c>
      <c r="G274" s="3">
        <v>1</v>
      </c>
    </row>
    <row r="275" spans="1:21" x14ac:dyDescent="0.2">
      <c r="A275" s="26">
        <v>274</v>
      </c>
      <c r="B275" s="4" t="s">
        <v>282</v>
      </c>
      <c r="C275" s="3">
        <v>0</v>
      </c>
      <c r="D275" s="6" t="s">
        <v>590</v>
      </c>
      <c r="E275" s="6">
        <f>Table1[[#This Row],[Вкупно бр. на планирани вработувањa во 2018]]-Table1[[#This Row],[Вкупно реализирано]]</f>
        <v>2</v>
      </c>
      <c r="F275" s="3">
        <v>2</v>
      </c>
      <c r="G275" s="3">
        <v>2</v>
      </c>
    </row>
    <row r="276" spans="1:21" x14ac:dyDescent="0.2">
      <c r="A276" s="26">
        <v>275</v>
      </c>
      <c r="B276" s="4" t="s">
        <v>283</v>
      </c>
      <c r="E276" s="6">
        <f>Table1[[#This Row],[Вкупно бр. на планирани вработувањa во 2018]]-Table1[[#This Row],[Вкупно реализирано]]</f>
        <v>36</v>
      </c>
      <c r="F276" s="3">
        <v>36</v>
      </c>
      <c r="G276" s="3">
        <v>26</v>
      </c>
      <c r="I276" s="3">
        <v>6</v>
      </c>
      <c r="M276" s="3">
        <v>1</v>
      </c>
      <c r="O276" s="3">
        <v>1</v>
      </c>
      <c r="S276" s="3">
        <v>1</v>
      </c>
      <c r="U276" s="3">
        <v>1</v>
      </c>
    </row>
    <row r="277" spans="1:21" ht="38.25" x14ac:dyDescent="0.2">
      <c r="A277" s="26">
        <v>276</v>
      </c>
      <c r="B277" s="16" t="s">
        <v>284</v>
      </c>
      <c r="C277" s="3">
        <v>0</v>
      </c>
      <c r="D277" s="7" t="s">
        <v>665</v>
      </c>
      <c r="E277" s="7">
        <f>Table1[[#This Row],[Вкупно бр. на планирани вработувањa во 2018]]-Table1[[#This Row],[Вкупно реализирано]]</f>
        <v>6</v>
      </c>
      <c r="F277" s="3">
        <v>6</v>
      </c>
      <c r="G277" s="3">
        <v>5</v>
      </c>
      <c r="I277" s="3">
        <v>1</v>
      </c>
    </row>
    <row r="278" spans="1:21" ht="63.75" x14ac:dyDescent="0.2">
      <c r="A278" s="26">
        <v>277</v>
      </c>
      <c r="B278" s="16" t="s">
        <v>285</v>
      </c>
      <c r="C278" s="3">
        <v>2</v>
      </c>
      <c r="D278" s="7" t="s">
        <v>666</v>
      </c>
      <c r="E278" s="7">
        <f>Table1[[#This Row],[Вкупно бр. на планирани вработувањa во 2018]]-Table1[[#This Row],[Вкупно реализирано]]</f>
        <v>10</v>
      </c>
      <c r="F278" s="3">
        <v>12</v>
      </c>
      <c r="G278" s="3">
        <v>11</v>
      </c>
      <c r="H278" s="3">
        <v>2</v>
      </c>
      <c r="O278" s="3">
        <v>1</v>
      </c>
    </row>
    <row r="279" spans="1:21" x14ac:dyDescent="0.2">
      <c r="A279" s="26">
        <v>278</v>
      </c>
      <c r="B279" s="4" t="s">
        <v>286</v>
      </c>
      <c r="E279" s="6">
        <f>Table1[[#This Row],[Вкупно бр. на планирани вработувањa во 2018]]-Table1[[#This Row],[Вкупно реализирано]]</f>
        <v>11</v>
      </c>
      <c r="F279" s="3">
        <v>11</v>
      </c>
      <c r="G279" s="3">
        <v>11</v>
      </c>
    </row>
    <row r="280" spans="1:21" ht="25.5" x14ac:dyDescent="0.2">
      <c r="A280" s="26">
        <v>279</v>
      </c>
      <c r="B280" s="4" t="s">
        <v>287</v>
      </c>
      <c r="C280" s="3">
        <v>5</v>
      </c>
      <c r="D280" s="7" t="s">
        <v>612</v>
      </c>
      <c r="E280" s="7">
        <f>Table1[[#This Row],[Вкупно бр. на планирани вработувањa во 2018]]-Table1[[#This Row],[Вкупно реализирано]]</f>
        <v>12</v>
      </c>
      <c r="F280" s="3">
        <v>17</v>
      </c>
      <c r="G280" s="3">
        <v>6</v>
      </c>
      <c r="H280" s="3">
        <v>4</v>
      </c>
      <c r="I280" s="3">
        <v>8</v>
      </c>
      <c r="K280" s="3">
        <v>1</v>
      </c>
      <c r="M280" s="3">
        <v>1</v>
      </c>
      <c r="O280" s="3">
        <v>1</v>
      </c>
    </row>
    <row r="281" spans="1:21" ht="51" x14ac:dyDescent="0.2">
      <c r="A281" s="26">
        <v>280</v>
      </c>
      <c r="B281" s="4" t="s">
        <v>288</v>
      </c>
      <c r="C281" s="3">
        <v>3</v>
      </c>
      <c r="D281" s="7" t="s">
        <v>667</v>
      </c>
      <c r="E281" s="7">
        <f>Table1[[#This Row],[Вкупно бр. на планирани вработувањa во 2018]]-Table1[[#This Row],[Вкупно реализирано]]</f>
        <v>6</v>
      </c>
      <c r="F281" s="3">
        <v>9</v>
      </c>
      <c r="G281" s="3">
        <v>9</v>
      </c>
      <c r="H281" s="3">
        <v>3</v>
      </c>
    </row>
    <row r="282" spans="1:21" x14ac:dyDescent="0.2">
      <c r="A282" s="26">
        <v>281</v>
      </c>
      <c r="B282" s="4" t="s">
        <v>738</v>
      </c>
      <c r="C282" s="3">
        <v>0</v>
      </c>
      <c r="D282" s="6" t="s">
        <v>590</v>
      </c>
      <c r="E282" s="6">
        <f>Table1[[#This Row],[Вкупно бр. на планирани вработувањa во 2018]]-Table1[[#This Row],[Вкупно реализирано]]</f>
        <v>1</v>
      </c>
      <c r="F282" s="3">
        <v>1</v>
      </c>
      <c r="I282" s="3">
        <v>1</v>
      </c>
    </row>
    <row r="283" spans="1:21" x14ac:dyDescent="0.2">
      <c r="A283" s="26">
        <v>282</v>
      </c>
      <c r="B283" s="16" t="s">
        <v>289</v>
      </c>
      <c r="E283" s="6">
        <f>Table1[[#This Row],[Вкупно бр. на планирани вработувањa во 2018]]-Table1[[#This Row],[Вкупно реализирано]]</f>
        <v>3</v>
      </c>
      <c r="F283" s="3">
        <v>3</v>
      </c>
      <c r="G283" s="3">
        <v>3</v>
      </c>
    </row>
    <row r="284" spans="1:21" ht="25.5" x14ac:dyDescent="0.2">
      <c r="A284" s="26">
        <v>283</v>
      </c>
      <c r="B284" s="16" t="s">
        <v>290</v>
      </c>
      <c r="C284" s="3">
        <v>0</v>
      </c>
      <c r="D284" s="7" t="s">
        <v>630</v>
      </c>
      <c r="E284" s="7">
        <f>Table1[[#This Row],[Вкупно бр. на планирани вработувањa во 2018]]-Table1[[#This Row],[Вкупно реализирано]]</f>
        <v>3</v>
      </c>
      <c r="F284" s="3">
        <v>3</v>
      </c>
      <c r="I284" s="3">
        <v>2</v>
      </c>
      <c r="M284" s="3">
        <v>1</v>
      </c>
    </row>
    <row r="285" spans="1:21" x14ac:dyDescent="0.2">
      <c r="A285" s="26">
        <v>284</v>
      </c>
      <c r="B285" s="4" t="s">
        <v>291</v>
      </c>
      <c r="E285" s="6">
        <f>Table1[[#This Row],[Вкупно бр. на планирани вработувањa во 2018]]-Table1[[#This Row],[Вкупно реализирано]]</f>
        <v>3</v>
      </c>
      <c r="F285" s="3">
        <v>3</v>
      </c>
      <c r="G285" s="3">
        <v>3</v>
      </c>
    </row>
    <row r="286" spans="1:21" ht="51" x14ac:dyDescent="0.2">
      <c r="A286" s="26">
        <v>285</v>
      </c>
      <c r="B286" s="4" t="s">
        <v>292</v>
      </c>
      <c r="C286" s="3">
        <v>0</v>
      </c>
      <c r="D286" s="7" t="s">
        <v>668</v>
      </c>
      <c r="E286" s="7">
        <f>Table1[[#This Row],[Вкупно бр. на планирани вработувањa во 2018]]-Table1[[#This Row],[Вкупно реализирано]]</f>
        <v>5</v>
      </c>
      <c r="F286" s="3">
        <v>5</v>
      </c>
      <c r="G286" s="3">
        <v>5</v>
      </c>
    </row>
    <row r="287" spans="1:21" ht="76.5" x14ac:dyDescent="0.2">
      <c r="A287" s="26">
        <v>286</v>
      </c>
      <c r="B287" s="4" t="s">
        <v>293</v>
      </c>
      <c r="C287" s="3">
        <v>0</v>
      </c>
      <c r="D287" s="7" t="s">
        <v>669</v>
      </c>
      <c r="E287" s="7">
        <f>Table1[[#This Row],[Вкупно бр. на планирани вработувањa во 2018]]-Table1[[#This Row],[Вкупно реализирано]]</f>
        <v>129</v>
      </c>
      <c r="F287" s="3">
        <v>129</v>
      </c>
      <c r="G287" s="3">
        <v>55</v>
      </c>
      <c r="I287" s="3">
        <v>52</v>
      </c>
      <c r="K287" s="3">
        <v>10</v>
      </c>
      <c r="M287" s="3">
        <v>6</v>
      </c>
      <c r="Q287" s="3">
        <v>2</v>
      </c>
      <c r="S287" s="3">
        <v>2</v>
      </c>
      <c r="U287" s="3">
        <v>2</v>
      </c>
    </row>
    <row r="288" spans="1:21" x14ac:dyDescent="0.2">
      <c r="A288" s="26">
        <v>287</v>
      </c>
      <c r="B288" s="4" t="s">
        <v>294</v>
      </c>
      <c r="E288" s="6">
        <f>Table1[[#This Row],[Вкупно бр. на планирани вработувањa во 2018]]-Table1[[#This Row],[Вкупно реализирано]]</f>
        <v>3</v>
      </c>
      <c r="F288" s="3">
        <v>3</v>
      </c>
      <c r="G288" s="3">
        <v>3</v>
      </c>
    </row>
    <row r="289" spans="1:21" x14ac:dyDescent="0.2">
      <c r="A289" s="26">
        <v>288</v>
      </c>
      <c r="B289" s="4" t="s">
        <v>295</v>
      </c>
      <c r="C289" s="3">
        <v>0</v>
      </c>
      <c r="D289" s="6" t="s">
        <v>590</v>
      </c>
      <c r="E289" s="6">
        <f>Table1[[#This Row],[Вкупно бр. на планирани вработувањa во 2018]]-Table1[[#This Row],[Вкупно реализирано]]</f>
        <v>3</v>
      </c>
      <c r="F289" s="3">
        <v>3</v>
      </c>
      <c r="G289" s="3">
        <v>3</v>
      </c>
    </row>
    <row r="290" spans="1:21" ht="25.5" x14ac:dyDescent="0.2">
      <c r="A290" s="26">
        <v>289</v>
      </c>
      <c r="B290" s="4" t="s">
        <v>296</v>
      </c>
      <c r="C290" s="3">
        <v>1</v>
      </c>
      <c r="D290" s="7" t="s">
        <v>630</v>
      </c>
      <c r="E290" s="7">
        <f>Table1[[#This Row],[Вкупно бр. на планирани вработувањa во 2018]]-Table1[[#This Row],[Вкупно реализирано]]</f>
        <v>2</v>
      </c>
      <c r="F290" s="3">
        <v>3</v>
      </c>
      <c r="G290" s="3">
        <v>3</v>
      </c>
      <c r="H290" s="3">
        <v>1</v>
      </c>
    </row>
    <row r="291" spans="1:21" x14ac:dyDescent="0.2">
      <c r="A291" s="26">
        <v>290</v>
      </c>
      <c r="B291" s="4" t="s">
        <v>297</v>
      </c>
      <c r="C291" s="3">
        <v>0</v>
      </c>
      <c r="D291" s="6" t="s">
        <v>590</v>
      </c>
      <c r="E291" s="6">
        <f>Table1[[#This Row],[Вкупно бр. на планирани вработувањa во 2018]]-Table1[[#This Row],[Вкупно реализирано]]</f>
        <v>0</v>
      </c>
    </row>
    <row r="292" spans="1:21" x14ac:dyDescent="0.2">
      <c r="A292" s="26">
        <v>291</v>
      </c>
      <c r="B292" s="4" t="s">
        <v>298</v>
      </c>
      <c r="E292" s="6">
        <f>Table1[[#This Row],[Вкупно бр. на планирани вработувањa во 2018]]-Table1[[#This Row],[Вкупно реализирано]]</f>
        <v>3</v>
      </c>
      <c r="F292" s="3">
        <v>3</v>
      </c>
      <c r="G292" s="3">
        <v>3</v>
      </c>
    </row>
    <row r="293" spans="1:21" ht="38.25" x14ac:dyDescent="0.2">
      <c r="A293" s="26">
        <v>292</v>
      </c>
      <c r="B293" s="16" t="s">
        <v>299</v>
      </c>
      <c r="C293" s="3">
        <v>0</v>
      </c>
      <c r="D293" s="7" t="s">
        <v>670</v>
      </c>
      <c r="E293" s="7">
        <f>Table1[[#This Row],[Вкупно бр. на планирани вработувањa во 2018]]-Table1[[#This Row],[Вкупно реализирано]]</f>
        <v>14</v>
      </c>
      <c r="F293" s="3">
        <v>14</v>
      </c>
      <c r="G293" s="3">
        <v>12</v>
      </c>
      <c r="I293" s="3">
        <v>1</v>
      </c>
      <c r="M293" s="3">
        <v>1</v>
      </c>
    </row>
    <row r="294" spans="1:21" x14ac:dyDescent="0.2">
      <c r="A294" s="26">
        <v>293</v>
      </c>
      <c r="B294" s="16" t="s">
        <v>300</v>
      </c>
      <c r="E294" s="6">
        <f>Table1[[#This Row],[Вкупно бр. на планирани вработувањa во 2018]]-Table1[[#This Row],[Вкупно реализирано]]</f>
        <v>2</v>
      </c>
      <c r="F294" s="3">
        <v>2</v>
      </c>
      <c r="G294" s="3">
        <v>1</v>
      </c>
      <c r="U294" s="3">
        <v>1</v>
      </c>
    </row>
    <row r="295" spans="1:21" x14ac:dyDescent="0.2">
      <c r="A295" s="26">
        <v>294</v>
      </c>
      <c r="B295" s="4" t="s">
        <v>301</v>
      </c>
      <c r="E295" s="6">
        <f>Table1[[#This Row],[Вкупно бр. на планирани вработувањa во 2018]]-Table1[[#This Row],[Вкупно реализирано]]</f>
        <v>1</v>
      </c>
      <c r="F295" s="3">
        <v>1</v>
      </c>
      <c r="G295" s="3">
        <v>1</v>
      </c>
    </row>
    <row r="296" spans="1:21" ht="51" x14ac:dyDescent="0.2">
      <c r="A296" s="26">
        <v>295</v>
      </c>
      <c r="B296" s="16" t="s">
        <v>302</v>
      </c>
      <c r="C296" s="3">
        <v>0</v>
      </c>
      <c r="D296" s="7" t="s">
        <v>671</v>
      </c>
      <c r="E296" s="7">
        <f>Table1[[#This Row],[Вкупно бр. на планирани вработувањa во 2018]]-Table1[[#This Row],[Вкупно реализирано]]</f>
        <v>8</v>
      </c>
      <c r="F296" s="3">
        <v>8</v>
      </c>
      <c r="G296" s="3">
        <v>6</v>
      </c>
      <c r="I296" s="3">
        <v>2</v>
      </c>
    </row>
    <row r="297" spans="1:21" ht="25.5" x14ac:dyDescent="0.2">
      <c r="A297" s="26">
        <v>296</v>
      </c>
      <c r="B297" s="4" t="s">
        <v>303</v>
      </c>
      <c r="C297" s="3">
        <v>2</v>
      </c>
      <c r="D297" s="7" t="s">
        <v>631</v>
      </c>
      <c r="E297" s="7">
        <f>Table1[[#This Row],[Вкупно бр. на планирани вработувањa во 2018]]-Table1[[#This Row],[Вкупно реализирано]]</f>
        <v>1</v>
      </c>
      <c r="F297" s="3">
        <v>3</v>
      </c>
      <c r="G297" s="3">
        <v>3</v>
      </c>
      <c r="H297" s="3">
        <v>2</v>
      </c>
    </row>
    <row r="298" spans="1:21" x14ac:dyDescent="0.2">
      <c r="A298" s="26">
        <v>297</v>
      </c>
      <c r="B298" s="16" t="s">
        <v>304</v>
      </c>
      <c r="E298" s="6">
        <f>Table1[[#This Row],[Вкупно бр. на планирани вработувањa во 2018]]-Table1[[#This Row],[Вкупно реализирано]]</f>
        <v>4</v>
      </c>
      <c r="F298" s="3">
        <v>4</v>
      </c>
      <c r="G298" s="3">
        <v>4</v>
      </c>
    </row>
    <row r="299" spans="1:21" x14ac:dyDescent="0.2">
      <c r="A299" s="26">
        <v>298</v>
      </c>
      <c r="B299" s="16" t="s">
        <v>305</v>
      </c>
      <c r="C299" s="3">
        <v>0</v>
      </c>
      <c r="D299" s="6" t="s">
        <v>590</v>
      </c>
      <c r="E299" s="6">
        <f>Table1[[#This Row],[Вкупно бр. на планирани вработувањa во 2018]]-Table1[[#This Row],[Вкупно реализирано]]</f>
        <v>18</v>
      </c>
      <c r="F299" s="3">
        <v>18</v>
      </c>
      <c r="G299" s="3">
        <v>6</v>
      </c>
      <c r="I299" s="3">
        <v>8</v>
      </c>
      <c r="K299" s="3">
        <v>1</v>
      </c>
      <c r="M299" s="3">
        <v>2</v>
      </c>
      <c r="U299" s="3">
        <v>1</v>
      </c>
    </row>
    <row r="300" spans="1:21" x14ac:dyDescent="0.2">
      <c r="A300" s="26">
        <v>299</v>
      </c>
      <c r="B300" s="4" t="s">
        <v>306</v>
      </c>
      <c r="C300" s="3">
        <v>1</v>
      </c>
      <c r="D300" s="6" t="s">
        <v>590</v>
      </c>
      <c r="E300" s="6">
        <f>Table1[[#This Row],[Вкупно бр. на планирани вработувањa во 2018]]-Table1[[#This Row],[Вкупно реализирано]]</f>
        <v>4</v>
      </c>
      <c r="F300" s="3">
        <v>5</v>
      </c>
      <c r="G300" s="3">
        <v>4</v>
      </c>
      <c r="H300" s="3">
        <v>1</v>
      </c>
      <c r="I300" s="3">
        <v>1</v>
      </c>
    </row>
    <row r="301" spans="1:21" x14ac:dyDescent="0.2">
      <c r="A301" s="26">
        <v>300</v>
      </c>
      <c r="B301" s="16" t="s">
        <v>307</v>
      </c>
      <c r="E301" s="6">
        <f>Table1[[#This Row],[Вкупно бр. на планирани вработувањa во 2018]]-Table1[[#This Row],[Вкупно реализирано]]</f>
        <v>4</v>
      </c>
      <c r="F301" s="3">
        <v>4</v>
      </c>
      <c r="G301" s="3">
        <v>4</v>
      </c>
    </row>
    <row r="302" spans="1:21" ht="51" x14ac:dyDescent="0.2">
      <c r="A302" s="26">
        <v>301</v>
      </c>
      <c r="B302" s="16" t="s">
        <v>308</v>
      </c>
      <c r="C302" s="3">
        <v>1</v>
      </c>
      <c r="D302" s="7" t="s">
        <v>601</v>
      </c>
      <c r="E302" s="7">
        <f>Table1[[#This Row],[Вкупно бр. на планирани вработувањa во 2018]]-Table1[[#This Row],[Вкупно реализирано]]</f>
        <v>27</v>
      </c>
      <c r="F302" s="3">
        <v>28</v>
      </c>
      <c r="G302" s="3">
        <v>26</v>
      </c>
      <c r="H302" s="3">
        <v>1</v>
      </c>
      <c r="M302" s="3">
        <v>2</v>
      </c>
    </row>
    <row r="303" spans="1:21" ht="25.5" x14ac:dyDescent="0.2">
      <c r="A303" s="26">
        <v>302</v>
      </c>
      <c r="B303" s="4" t="s">
        <v>309</v>
      </c>
      <c r="C303" s="3">
        <v>0</v>
      </c>
      <c r="D303" s="7" t="s">
        <v>672</v>
      </c>
      <c r="E303" s="7">
        <f>Table1[[#This Row],[Вкупно бр. на планирани вработувањa во 2018]]-Table1[[#This Row],[Вкупно реализирано]]</f>
        <v>7</v>
      </c>
      <c r="F303" s="3">
        <v>7</v>
      </c>
      <c r="G303" s="3">
        <v>7</v>
      </c>
    </row>
    <row r="304" spans="1:21" x14ac:dyDescent="0.2">
      <c r="A304" s="26">
        <v>303</v>
      </c>
      <c r="B304" s="4" t="s">
        <v>310</v>
      </c>
      <c r="E304" s="6">
        <f>Table1[[#This Row],[Вкупно бр. на планирани вработувањa во 2018]]-Table1[[#This Row],[Вкупно реализирано]]</f>
        <v>13</v>
      </c>
      <c r="F304" s="3">
        <v>13</v>
      </c>
      <c r="G304" s="3">
        <v>12</v>
      </c>
      <c r="I304" s="3">
        <v>1</v>
      </c>
    </row>
    <row r="305" spans="1:21" x14ac:dyDescent="0.2">
      <c r="A305" s="26">
        <v>304</v>
      </c>
      <c r="B305" s="4" t="s">
        <v>311</v>
      </c>
      <c r="E305" s="6">
        <f>Table1[[#This Row],[Вкупно бр. на планирани вработувањa во 2018]]-Table1[[#This Row],[Вкупно реализирано]]</f>
        <v>14</v>
      </c>
      <c r="F305" s="3">
        <v>14</v>
      </c>
      <c r="G305" s="3">
        <v>8</v>
      </c>
      <c r="K305" s="3">
        <v>6</v>
      </c>
      <c r="U305" s="3">
        <v>1</v>
      </c>
    </row>
    <row r="306" spans="1:21" x14ac:dyDescent="0.2">
      <c r="A306" s="26">
        <v>305</v>
      </c>
      <c r="B306" s="4" t="s">
        <v>312</v>
      </c>
      <c r="E306" s="6">
        <f>Table1[[#This Row],[Вкупно бр. на планирани вработувањa во 2018]]-Table1[[#This Row],[Вкупно реализирано]]</f>
        <v>7</v>
      </c>
      <c r="F306" s="3">
        <v>7</v>
      </c>
      <c r="G306" s="3">
        <v>3</v>
      </c>
      <c r="I306" s="3">
        <v>4</v>
      </c>
    </row>
    <row r="307" spans="1:21" x14ac:dyDescent="0.2">
      <c r="A307" s="26">
        <v>306</v>
      </c>
      <c r="B307" s="4" t="s">
        <v>313</v>
      </c>
      <c r="E307" s="6">
        <f>Table1[[#This Row],[Вкупно бр. на планирани вработувањa во 2018]]-Table1[[#This Row],[Вкупно реализирано]]</f>
        <v>3</v>
      </c>
      <c r="F307" s="3">
        <v>3</v>
      </c>
      <c r="G307" s="3">
        <v>3</v>
      </c>
    </row>
    <row r="308" spans="1:21" x14ac:dyDescent="0.2">
      <c r="A308" s="26">
        <v>307</v>
      </c>
      <c r="B308" s="4" t="s">
        <v>314</v>
      </c>
      <c r="E308" s="6">
        <f>Table1[[#This Row],[Вкупно бр. на планирани вработувањa во 2018]]-Table1[[#This Row],[Вкупно реализирано]]</f>
        <v>8</v>
      </c>
      <c r="F308" s="3">
        <v>8</v>
      </c>
      <c r="G308" s="3">
        <v>2</v>
      </c>
      <c r="I308" s="3">
        <v>6</v>
      </c>
    </row>
    <row r="309" spans="1:21" x14ac:dyDescent="0.2">
      <c r="A309" s="26">
        <v>308</v>
      </c>
      <c r="B309" s="4" t="s">
        <v>315</v>
      </c>
      <c r="C309" s="3">
        <v>0</v>
      </c>
      <c r="D309" s="6" t="s">
        <v>590</v>
      </c>
      <c r="E309" s="6">
        <f>Table1[[#This Row],[Вкупно бр. на планирани вработувањa во 2018]]-Table1[[#This Row],[Вкупно реализирано]]</f>
        <v>1</v>
      </c>
      <c r="F309" s="3">
        <v>1</v>
      </c>
      <c r="G309" s="3">
        <v>1</v>
      </c>
    </row>
    <row r="310" spans="1:21" x14ac:dyDescent="0.2">
      <c r="A310" s="26">
        <v>309</v>
      </c>
      <c r="B310" s="16" t="s">
        <v>316</v>
      </c>
      <c r="C310" s="3">
        <v>0</v>
      </c>
      <c r="D310" s="6" t="s">
        <v>611</v>
      </c>
      <c r="E310" s="6">
        <f>Table1[[#This Row],[Вкупно бр. на планирани вработувањa во 2018]]-Table1[[#This Row],[Вкупно реализирано]]</f>
        <v>0</v>
      </c>
      <c r="F310" s="3">
        <v>0</v>
      </c>
    </row>
    <row r="311" spans="1:21" x14ac:dyDescent="0.2">
      <c r="A311" s="26">
        <v>310</v>
      </c>
      <c r="B311" s="16" t="s">
        <v>317</v>
      </c>
      <c r="E311" s="6">
        <f>Table1[[#This Row],[Вкупно бр. на планирани вработувањa во 2018]]-Table1[[#This Row],[Вкупно реализирано]]</f>
        <v>8</v>
      </c>
      <c r="F311" s="3">
        <v>8</v>
      </c>
      <c r="G311" s="3">
        <v>8</v>
      </c>
    </row>
    <row r="312" spans="1:21" x14ac:dyDescent="0.2">
      <c r="A312" s="26">
        <v>311</v>
      </c>
      <c r="B312" s="16" t="s">
        <v>318</v>
      </c>
      <c r="E312" s="6">
        <f>Table1[[#This Row],[Вкупно бр. на планирани вработувањa во 2018]]-Table1[[#This Row],[Вкупно реализирано]]</f>
        <v>4</v>
      </c>
      <c r="F312" s="3">
        <v>4</v>
      </c>
      <c r="G312" s="3">
        <v>4</v>
      </c>
    </row>
    <row r="313" spans="1:21" x14ac:dyDescent="0.2">
      <c r="A313" s="26">
        <v>312</v>
      </c>
      <c r="B313" s="16" t="s">
        <v>319</v>
      </c>
      <c r="E313" s="6">
        <f>Table1[[#This Row],[Вкупно бр. на планирани вработувањa во 2018]]-Table1[[#This Row],[Вкупно реализирано]]</f>
        <v>12</v>
      </c>
      <c r="F313" s="3">
        <v>12</v>
      </c>
      <c r="G313" s="3">
        <v>12</v>
      </c>
    </row>
    <row r="314" spans="1:21" ht="51" x14ac:dyDescent="0.2">
      <c r="A314" s="26">
        <v>313</v>
      </c>
      <c r="B314" s="16" t="s">
        <v>320</v>
      </c>
      <c r="C314" s="3">
        <v>0</v>
      </c>
      <c r="D314" s="7" t="s">
        <v>673</v>
      </c>
      <c r="E314" s="7">
        <f>Table1[[#This Row],[Вкупно бр. на планирани вработувањa во 2018]]-Table1[[#This Row],[Вкупно реализирано]]</f>
        <v>13</v>
      </c>
      <c r="F314" s="3">
        <v>13</v>
      </c>
      <c r="G314" s="3">
        <v>11</v>
      </c>
      <c r="I314" s="3">
        <v>1</v>
      </c>
      <c r="U314" s="3">
        <v>1</v>
      </c>
    </row>
    <row r="315" spans="1:21" x14ac:dyDescent="0.2">
      <c r="A315" s="26">
        <v>314</v>
      </c>
      <c r="B315" s="4" t="s">
        <v>321</v>
      </c>
      <c r="E315" s="6">
        <f>Table1[[#This Row],[Вкупно бр. на планирани вработувањa во 2018]]-Table1[[#This Row],[Вкупно реализирано]]</f>
        <v>5</v>
      </c>
      <c r="F315" s="3">
        <v>5</v>
      </c>
      <c r="G315" s="3">
        <v>5</v>
      </c>
    </row>
    <row r="316" spans="1:21" ht="25.5" x14ac:dyDescent="0.2">
      <c r="A316" s="26">
        <v>315</v>
      </c>
      <c r="B316" s="4" t="s">
        <v>322</v>
      </c>
      <c r="C316" s="3">
        <v>0</v>
      </c>
      <c r="D316" s="7" t="s">
        <v>589</v>
      </c>
      <c r="E316" s="7">
        <f>Table1[[#This Row],[Вкупно бр. на планирани вработувањa во 2018]]-Table1[[#This Row],[Вкупно реализирано]]</f>
        <v>6</v>
      </c>
      <c r="F316" s="3">
        <v>6</v>
      </c>
      <c r="G316" s="3">
        <v>5</v>
      </c>
      <c r="O316" s="3">
        <v>1</v>
      </c>
    </row>
    <row r="317" spans="1:21" x14ac:dyDescent="0.2">
      <c r="A317" s="26">
        <v>316</v>
      </c>
      <c r="B317" s="4" t="s">
        <v>323</v>
      </c>
      <c r="E317" s="6">
        <f>Table1[[#This Row],[Вкупно бр. на планирани вработувањa во 2018]]-Table1[[#This Row],[Вкупно реализирано]]</f>
        <v>15</v>
      </c>
      <c r="F317" s="3">
        <v>15</v>
      </c>
      <c r="G317" s="3">
        <v>13</v>
      </c>
      <c r="U317" s="3">
        <v>2</v>
      </c>
    </row>
    <row r="318" spans="1:21" x14ac:dyDescent="0.2">
      <c r="A318" s="26">
        <v>317</v>
      </c>
      <c r="B318" s="4" t="s">
        <v>324</v>
      </c>
      <c r="E318" s="6">
        <f>Table1[[#This Row],[Вкупно бр. на планирани вработувањa во 2018]]-Table1[[#This Row],[Вкупно реализирано]]</f>
        <v>2</v>
      </c>
      <c r="F318" s="3">
        <v>2</v>
      </c>
      <c r="G318" s="3">
        <v>2</v>
      </c>
    </row>
    <row r="319" spans="1:21" x14ac:dyDescent="0.2">
      <c r="A319" s="26">
        <v>318</v>
      </c>
      <c r="B319" s="4" t="s">
        <v>325</v>
      </c>
      <c r="E319" s="6">
        <f>Table1[[#This Row],[Вкупно бр. на планирани вработувањa во 2018]]-Table1[[#This Row],[Вкупно реализирано]]</f>
        <v>1</v>
      </c>
      <c r="F319" s="3">
        <v>1</v>
      </c>
      <c r="G319" s="3">
        <v>1</v>
      </c>
    </row>
    <row r="320" spans="1:21" x14ac:dyDescent="0.2">
      <c r="A320" s="26">
        <v>319</v>
      </c>
      <c r="B320" s="4" t="s">
        <v>326</v>
      </c>
      <c r="C320" s="3">
        <v>3</v>
      </c>
      <c r="E320" s="6">
        <f>Table1[[#This Row],[Вкупно бр. на планирани вработувањa во 2018]]-Table1[[#This Row],[Вкупно реализирано]]</f>
        <v>3</v>
      </c>
      <c r="F320" s="3">
        <v>6</v>
      </c>
      <c r="G320" s="3">
        <v>6</v>
      </c>
      <c r="H320" s="3">
        <v>3</v>
      </c>
    </row>
    <row r="321" spans="1:22" x14ac:dyDescent="0.2">
      <c r="A321" s="26">
        <v>320</v>
      </c>
      <c r="B321" s="4" t="s">
        <v>327</v>
      </c>
      <c r="E321" s="6">
        <f>Table1[[#This Row],[Вкупно бр. на планирани вработувањa во 2018]]-Table1[[#This Row],[Вкупно реализирано]]</f>
        <v>109</v>
      </c>
      <c r="F321" s="3">
        <v>109</v>
      </c>
      <c r="I321" s="3">
        <v>77</v>
      </c>
      <c r="K321" s="3">
        <v>12</v>
      </c>
      <c r="M321" s="3">
        <v>8</v>
      </c>
      <c r="O321" s="3">
        <v>6</v>
      </c>
      <c r="S321" s="3">
        <v>3</v>
      </c>
      <c r="U321" s="3">
        <v>3</v>
      </c>
    </row>
    <row r="322" spans="1:22" x14ac:dyDescent="0.2">
      <c r="A322" s="26">
        <v>321</v>
      </c>
      <c r="B322" s="4" t="s">
        <v>328</v>
      </c>
      <c r="C322" s="3">
        <v>0</v>
      </c>
      <c r="D322" s="6" t="s">
        <v>590</v>
      </c>
      <c r="E322" s="6">
        <f>Table1[[#This Row],[Вкупно бр. на планирани вработувањa во 2018]]-Table1[[#This Row],[Вкупно реализирано]]</f>
        <v>3</v>
      </c>
      <c r="F322" s="3">
        <v>3</v>
      </c>
      <c r="I322" s="3">
        <v>3</v>
      </c>
    </row>
    <row r="323" spans="1:22" ht="25.5" x14ac:dyDescent="0.2">
      <c r="A323" s="26">
        <v>322</v>
      </c>
      <c r="B323" s="4" t="s">
        <v>329</v>
      </c>
      <c r="C323" s="3">
        <v>0</v>
      </c>
      <c r="D323" s="7" t="s">
        <v>674</v>
      </c>
      <c r="E323" s="7">
        <f>Table1[[#This Row],[Вкупно бр. на планирани вработувањa во 2018]]-Table1[[#This Row],[Вкупно реализирано]]</f>
        <v>2</v>
      </c>
      <c r="F323" s="3">
        <v>2</v>
      </c>
      <c r="I323" s="3">
        <v>1</v>
      </c>
      <c r="K323" s="3">
        <v>1</v>
      </c>
    </row>
    <row r="324" spans="1:22" x14ac:dyDescent="0.2">
      <c r="A324" s="26">
        <v>323</v>
      </c>
      <c r="B324" s="4" t="s">
        <v>330</v>
      </c>
      <c r="C324" s="3">
        <v>5</v>
      </c>
      <c r="D324" s="6" t="s">
        <v>590</v>
      </c>
      <c r="E324" s="6">
        <f>Table1[[#This Row],[Вкупно бр. на планирани вработувањa во 2018]]-Table1[[#This Row],[Вкупно реализирано]]</f>
        <v>3</v>
      </c>
      <c r="F324" s="3">
        <v>8</v>
      </c>
      <c r="G324" s="3">
        <v>8</v>
      </c>
      <c r="H324" s="3">
        <v>4</v>
      </c>
      <c r="N324" s="3">
        <v>1</v>
      </c>
    </row>
    <row r="325" spans="1:22" x14ac:dyDescent="0.2">
      <c r="A325" s="26">
        <v>324</v>
      </c>
      <c r="B325" s="4" t="s">
        <v>608</v>
      </c>
      <c r="C325" s="3">
        <v>1</v>
      </c>
      <c r="D325" s="6" t="s">
        <v>590</v>
      </c>
      <c r="E325" s="6">
        <f>Table1[[#This Row],[Вкупно бр. на планирани вработувањa во 2018]]-Table1[[#This Row],[Вкупно реализирано]]</f>
        <v>0</v>
      </c>
      <c r="F325" s="3">
        <v>1</v>
      </c>
      <c r="G325" s="3">
        <v>1</v>
      </c>
      <c r="H325" s="3">
        <v>1</v>
      </c>
    </row>
    <row r="326" spans="1:22" x14ac:dyDescent="0.2">
      <c r="A326" s="26">
        <v>325</v>
      </c>
      <c r="B326" s="4" t="s">
        <v>331</v>
      </c>
      <c r="E326" s="6">
        <f>Table1[[#This Row],[Вкупно бр. на планирани вработувањa во 2018]]-Table1[[#This Row],[Вкупно реализирано]]</f>
        <v>5</v>
      </c>
      <c r="F326" s="3">
        <v>5</v>
      </c>
      <c r="G326" s="3">
        <v>5</v>
      </c>
    </row>
    <row r="327" spans="1:22" x14ac:dyDescent="0.2">
      <c r="A327" s="26">
        <v>326</v>
      </c>
      <c r="B327" s="4" t="s">
        <v>332</v>
      </c>
      <c r="E327" s="6">
        <f>Table1[[#This Row],[Вкупно бр. на планирани вработувањa во 2018]]-Table1[[#This Row],[Вкупно реализирано]]</f>
        <v>5</v>
      </c>
      <c r="F327" s="3">
        <v>5</v>
      </c>
      <c r="K327" s="3">
        <v>5</v>
      </c>
    </row>
    <row r="328" spans="1:22" ht="25.5" x14ac:dyDescent="0.2">
      <c r="A328" s="26">
        <v>327</v>
      </c>
      <c r="B328" s="4" t="s">
        <v>333</v>
      </c>
      <c r="C328" s="3">
        <v>0</v>
      </c>
      <c r="D328" s="7" t="s">
        <v>675</v>
      </c>
      <c r="E328" s="7">
        <f>Table1[[#This Row],[Вкупно бр. на планирани вработувањa во 2018]]-Table1[[#This Row],[Вкупно реализирано]]</f>
        <v>60</v>
      </c>
      <c r="F328" s="3">
        <v>60</v>
      </c>
      <c r="G328" s="3">
        <v>5</v>
      </c>
      <c r="I328" s="3">
        <v>39</v>
      </c>
      <c r="K328" s="3">
        <v>8</v>
      </c>
      <c r="M328" s="3">
        <v>6</v>
      </c>
      <c r="V328" s="3">
        <v>2</v>
      </c>
    </row>
    <row r="329" spans="1:22" x14ac:dyDescent="0.2">
      <c r="A329" s="26">
        <v>328</v>
      </c>
      <c r="B329" s="4" t="s">
        <v>334</v>
      </c>
      <c r="E329" s="6">
        <f>Table1[[#This Row],[Вкупно бр. на планирани вработувањa во 2018]]-Table1[[#This Row],[Вкупно реализирано]]</f>
        <v>1</v>
      </c>
      <c r="F329" s="3">
        <v>1</v>
      </c>
      <c r="G329" s="3">
        <v>1</v>
      </c>
    </row>
    <row r="330" spans="1:22" ht="38.25" x14ac:dyDescent="0.2">
      <c r="A330" s="26">
        <v>329</v>
      </c>
      <c r="B330" s="4" t="s">
        <v>335</v>
      </c>
      <c r="C330" s="3">
        <v>0</v>
      </c>
      <c r="D330" s="7" t="s">
        <v>588</v>
      </c>
      <c r="E330" s="7">
        <f>Table1[[#This Row],[Вкупно бр. на планирани вработувањa во 2018]]-Table1[[#This Row],[Вкупно реализирано]]</f>
        <v>0</v>
      </c>
      <c r="F330" s="3">
        <v>0</v>
      </c>
    </row>
    <row r="331" spans="1:22" x14ac:dyDescent="0.2">
      <c r="A331" s="26">
        <v>330</v>
      </c>
      <c r="B331" s="4" t="s">
        <v>336</v>
      </c>
      <c r="E331" s="6">
        <f>Table1[[#This Row],[Вкупно бр. на планирани вработувањa во 2018]]-Table1[[#This Row],[Вкупно реализирано]]</f>
        <v>17</v>
      </c>
      <c r="F331" s="3">
        <v>17</v>
      </c>
      <c r="G331" s="3">
        <v>15</v>
      </c>
      <c r="O331" s="3">
        <v>2</v>
      </c>
    </row>
    <row r="332" spans="1:22" ht="25.5" x14ac:dyDescent="0.2">
      <c r="A332" s="26">
        <v>331</v>
      </c>
      <c r="B332" s="16" t="s">
        <v>337</v>
      </c>
      <c r="C332" s="3">
        <v>0</v>
      </c>
      <c r="D332" s="7" t="s">
        <v>676</v>
      </c>
      <c r="E332" s="7">
        <f>Table1[[#This Row],[Вкупно бр. на планирани вработувањa во 2018]]-Table1[[#This Row],[Вкупно реализирано]]</f>
        <v>1</v>
      </c>
      <c r="F332" s="3">
        <v>1</v>
      </c>
      <c r="G332" s="3">
        <v>1</v>
      </c>
    </row>
    <row r="333" spans="1:22" ht="25.5" x14ac:dyDescent="0.2">
      <c r="A333" s="26">
        <v>332</v>
      </c>
      <c r="B333" s="4" t="s">
        <v>338</v>
      </c>
      <c r="C333" s="3">
        <v>0</v>
      </c>
      <c r="D333" s="7" t="s">
        <v>677</v>
      </c>
      <c r="E333" s="7">
        <f>Table1[[#This Row],[Вкупно бр. на планирани вработувањa во 2018]]-Table1[[#This Row],[Вкупно реализирано]]</f>
        <v>0</v>
      </c>
    </row>
    <row r="334" spans="1:22" x14ac:dyDescent="0.2">
      <c r="A334" s="26">
        <v>333</v>
      </c>
      <c r="B334" s="4" t="s">
        <v>339</v>
      </c>
      <c r="C334" s="3">
        <v>0</v>
      </c>
      <c r="D334" s="6" t="s">
        <v>590</v>
      </c>
      <c r="E334" s="6">
        <f>Table1[[#This Row],[Вкупно бр. на планирани вработувањa во 2018]]-Table1[[#This Row],[Вкупно реализирано]]</f>
        <v>4</v>
      </c>
      <c r="F334" s="3">
        <v>4</v>
      </c>
      <c r="G334" s="3">
        <v>3</v>
      </c>
      <c r="I334" s="3">
        <v>1</v>
      </c>
    </row>
    <row r="335" spans="1:22" x14ac:dyDescent="0.2">
      <c r="A335" s="26">
        <v>334</v>
      </c>
      <c r="B335" s="4" t="s">
        <v>340</v>
      </c>
      <c r="E335" s="6">
        <f>Table1[[#This Row],[Вкупно бр. на планирани вработувањa во 2018]]-Table1[[#This Row],[Вкупно реализирано]]</f>
        <v>4</v>
      </c>
      <c r="F335" s="3">
        <v>4</v>
      </c>
      <c r="G335" s="3">
        <v>4</v>
      </c>
    </row>
    <row r="336" spans="1:22" x14ac:dyDescent="0.2">
      <c r="A336" s="26">
        <v>335</v>
      </c>
      <c r="B336" s="4" t="s">
        <v>341</v>
      </c>
      <c r="E336" s="6">
        <f>Table1[[#This Row],[Вкупно бр. на планирани вработувањa во 2018]]-Table1[[#This Row],[Вкупно реализирано]]</f>
        <v>10</v>
      </c>
      <c r="F336" s="3">
        <v>10</v>
      </c>
      <c r="G336" s="3">
        <v>10</v>
      </c>
    </row>
    <row r="337" spans="1:15" ht="25.5" x14ac:dyDescent="0.2">
      <c r="A337" s="26">
        <v>336</v>
      </c>
      <c r="B337" s="16" t="s">
        <v>342</v>
      </c>
      <c r="C337" s="3">
        <v>0</v>
      </c>
      <c r="D337" s="7" t="s">
        <v>678</v>
      </c>
      <c r="E337" s="7">
        <f>Table1[[#This Row],[Вкупно бр. на планирани вработувањa во 2018]]-Table1[[#This Row],[Вкупно реализирано]]</f>
        <v>17</v>
      </c>
      <c r="F337" s="3">
        <v>17</v>
      </c>
      <c r="G337" s="3">
        <v>16</v>
      </c>
      <c r="M337" s="3">
        <v>1</v>
      </c>
    </row>
    <row r="338" spans="1:15" ht="25.5" x14ac:dyDescent="0.2">
      <c r="A338" s="26">
        <v>337</v>
      </c>
      <c r="B338" s="16" t="s">
        <v>343</v>
      </c>
      <c r="C338" s="3">
        <v>0</v>
      </c>
      <c r="D338" s="7" t="s">
        <v>627</v>
      </c>
      <c r="E338" s="7">
        <f>Table1[[#This Row],[Вкупно бр. на планирани вработувањa во 2018]]-Table1[[#This Row],[Вкупно реализирано]]</f>
        <v>15</v>
      </c>
      <c r="F338" s="3">
        <v>15</v>
      </c>
      <c r="G338" s="3">
        <v>15</v>
      </c>
    </row>
    <row r="339" spans="1:15" x14ac:dyDescent="0.2">
      <c r="A339" s="26">
        <v>338</v>
      </c>
      <c r="B339" s="4" t="s">
        <v>344</v>
      </c>
      <c r="E339" s="6">
        <f>Table1[[#This Row],[Вкупно бр. на планирани вработувањa во 2018]]-Table1[[#This Row],[Вкупно реализирано]]</f>
        <v>12</v>
      </c>
      <c r="F339" s="3">
        <v>12</v>
      </c>
      <c r="G339" s="3">
        <v>12</v>
      </c>
    </row>
    <row r="340" spans="1:15" x14ac:dyDescent="0.2">
      <c r="A340" s="26">
        <v>339</v>
      </c>
      <c r="B340" s="4" t="s">
        <v>345</v>
      </c>
      <c r="C340" s="3">
        <v>0</v>
      </c>
      <c r="D340" s="6" t="s">
        <v>590</v>
      </c>
      <c r="E340" s="6">
        <f>Table1[[#This Row],[Вкупно бр. на планирани вработувањa во 2018]]-Table1[[#This Row],[Вкупно реализирано]]</f>
        <v>0</v>
      </c>
      <c r="F340" s="3">
        <v>0</v>
      </c>
    </row>
    <row r="341" spans="1:15" x14ac:dyDescent="0.2">
      <c r="A341" s="26">
        <v>340</v>
      </c>
      <c r="B341" s="4" t="s">
        <v>346</v>
      </c>
      <c r="C341" s="3">
        <v>1</v>
      </c>
      <c r="D341" s="6" t="s">
        <v>590</v>
      </c>
      <c r="E341" s="6">
        <f>Table1[[#This Row],[Вкупно бр. на планирани вработувањa во 2018]]-Table1[[#This Row],[Вкупно реализирано]]</f>
        <v>-1</v>
      </c>
      <c r="H341" s="3">
        <v>1</v>
      </c>
    </row>
    <row r="342" spans="1:15" x14ac:dyDescent="0.2">
      <c r="A342" s="26">
        <v>341</v>
      </c>
      <c r="B342" s="4" t="s">
        <v>347</v>
      </c>
      <c r="C342" s="3">
        <v>0</v>
      </c>
      <c r="D342" s="6" t="s">
        <v>590</v>
      </c>
      <c r="E342" s="6">
        <f>Table1[[#This Row],[Вкупно бр. на планирани вработувањa во 2018]]-Table1[[#This Row],[Вкупно реализирано]]</f>
        <v>16</v>
      </c>
      <c r="F342" s="3">
        <v>16</v>
      </c>
    </row>
    <row r="343" spans="1:15" x14ac:dyDescent="0.2">
      <c r="A343" s="26">
        <v>342</v>
      </c>
      <c r="B343" s="4" t="s">
        <v>348</v>
      </c>
      <c r="C343" s="3">
        <v>0</v>
      </c>
      <c r="D343" s="6" t="s">
        <v>590</v>
      </c>
      <c r="E343" s="6">
        <f>Table1[[#This Row],[Вкупно бр. на планирани вработувањa во 2018]]-Table1[[#This Row],[Вкупно реализирано]]</f>
        <v>0</v>
      </c>
      <c r="F343" s="3">
        <v>0</v>
      </c>
    </row>
    <row r="344" spans="1:15" x14ac:dyDescent="0.2">
      <c r="A344" s="26">
        <v>343</v>
      </c>
      <c r="B344" s="4" t="s">
        <v>349</v>
      </c>
      <c r="E344" s="6">
        <f>Table1[[#This Row],[Вкупно бр. на планирани вработувањa во 2018]]-Table1[[#This Row],[Вкупно реализирано]]</f>
        <v>6</v>
      </c>
      <c r="F344" s="3">
        <v>6</v>
      </c>
      <c r="G344" s="3">
        <v>4</v>
      </c>
      <c r="I344" s="3">
        <v>1</v>
      </c>
      <c r="O344" s="3">
        <v>1</v>
      </c>
    </row>
    <row r="345" spans="1:15" x14ac:dyDescent="0.2">
      <c r="A345" s="26">
        <v>344</v>
      </c>
      <c r="B345" s="4" t="s">
        <v>350</v>
      </c>
      <c r="C345" s="3">
        <v>0</v>
      </c>
      <c r="D345" s="6" t="s">
        <v>590</v>
      </c>
      <c r="E345" s="6">
        <f>Table1[[#This Row],[Вкупно бр. на планирани вработувањa во 2018]]-Table1[[#This Row],[Вкупно реализирано]]</f>
        <v>1</v>
      </c>
      <c r="F345" s="3">
        <v>1</v>
      </c>
      <c r="G345" s="3">
        <v>1</v>
      </c>
    </row>
    <row r="346" spans="1:15" x14ac:dyDescent="0.2">
      <c r="A346" s="26">
        <v>345</v>
      </c>
      <c r="B346" s="4" t="s">
        <v>351</v>
      </c>
      <c r="E346" s="6">
        <f>Table1[[#This Row],[Вкупно бр. на планирани вработувањa во 2018]]-Table1[[#This Row],[Вкупно реализирано]]</f>
        <v>3</v>
      </c>
      <c r="F346" s="3">
        <v>3</v>
      </c>
      <c r="G346" s="3">
        <v>3</v>
      </c>
    </row>
    <row r="347" spans="1:15" x14ac:dyDescent="0.2">
      <c r="A347" s="26">
        <v>346</v>
      </c>
      <c r="B347" s="4" t="s">
        <v>352</v>
      </c>
      <c r="E347" s="6">
        <f>Table1[[#This Row],[Вкупно бр. на планирани вработувањa во 2018]]-Table1[[#This Row],[Вкупно реализирано]]</f>
        <v>12</v>
      </c>
      <c r="F347" s="3">
        <v>12</v>
      </c>
      <c r="G347" s="3">
        <v>8</v>
      </c>
      <c r="I347" s="3">
        <v>3</v>
      </c>
      <c r="K347" s="3">
        <v>1</v>
      </c>
    </row>
    <row r="348" spans="1:15" x14ac:dyDescent="0.2">
      <c r="A348" s="26">
        <v>347</v>
      </c>
      <c r="B348" s="4" t="s">
        <v>353</v>
      </c>
      <c r="E348" s="6">
        <f>Table1[[#This Row],[Вкупно бр. на планирани вработувањa во 2018]]-Table1[[#This Row],[Вкупно реализирано]]</f>
        <v>12</v>
      </c>
      <c r="F348" s="3">
        <v>12</v>
      </c>
      <c r="G348" s="3">
        <v>8</v>
      </c>
      <c r="I348" s="3">
        <v>3</v>
      </c>
      <c r="M348" s="3">
        <v>1</v>
      </c>
    </row>
    <row r="349" spans="1:15" x14ac:dyDescent="0.2">
      <c r="A349" s="26">
        <v>348</v>
      </c>
      <c r="B349" s="4" t="s">
        <v>354</v>
      </c>
      <c r="E349" s="6">
        <f>Table1[[#This Row],[Вкупно бр. на планирани вработувањa во 2018]]-Table1[[#This Row],[Вкупно реализирано]]</f>
        <v>20</v>
      </c>
      <c r="F349" s="3">
        <v>20</v>
      </c>
      <c r="G349" s="3">
        <v>20</v>
      </c>
    </row>
    <row r="350" spans="1:15" ht="25.5" x14ac:dyDescent="0.2">
      <c r="A350" s="26">
        <v>349</v>
      </c>
      <c r="B350" s="4" t="s">
        <v>355</v>
      </c>
      <c r="C350" s="3">
        <v>0</v>
      </c>
      <c r="D350" s="6" t="s">
        <v>619</v>
      </c>
      <c r="E350" s="6">
        <f>Table1[[#This Row],[Вкупно бр. на планирани вработувањa во 2018]]-Table1[[#This Row],[Вкупно реализирано]]</f>
        <v>10</v>
      </c>
      <c r="F350" s="3">
        <v>10</v>
      </c>
      <c r="G350" s="3">
        <v>9</v>
      </c>
      <c r="K350" s="3">
        <v>1</v>
      </c>
    </row>
    <row r="351" spans="1:15" x14ac:dyDescent="0.2">
      <c r="A351" s="26">
        <v>350</v>
      </c>
      <c r="B351" s="4" t="s">
        <v>356</v>
      </c>
      <c r="C351" s="3">
        <v>3</v>
      </c>
      <c r="D351" s="6" t="s">
        <v>590</v>
      </c>
      <c r="E351" s="6">
        <f>Table1[[#This Row],[Вкупно бр. на планирани вработувањa во 2018]]-Table1[[#This Row],[Вкупно реализирано]]</f>
        <v>-3</v>
      </c>
      <c r="H351" s="3">
        <v>3</v>
      </c>
    </row>
    <row r="352" spans="1:15" ht="25.5" x14ac:dyDescent="0.2">
      <c r="A352" s="26">
        <v>351</v>
      </c>
      <c r="B352" s="4" t="s">
        <v>357</v>
      </c>
      <c r="C352" s="3">
        <v>19</v>
      </c>
      <c r="D352" s="7" t="s">
        <v>589</v>
      </c>
      <c r="E352" s="7">
        <f>Table1[[#This Row],[Вкупно бр. на планирани вработувањa во 2018]]-Table1[[#This Row],[Вкупно реализирано]]</f>
        <v>39</v>
      </c>
      <c r="F352" s="3">
        <v>58</v>
      </c>
      <c r="G352" s="3">
        <v>56</v>
      </c>
      <c r="H352" s="3">
        <v>19</v>
      </c>
      <c r="M352" s="3">
        <v>2</v>
      </c>
    </row>
    <row r="353" spans="1:21" ht="25.5" x14ac:dyDescent="0.2">
      <c r="A353" s="26">
        <v>352</v>
      </c>
      <c r="B353" s="16" t="s">
        <v>359</v>
      </c>
      <c r="C353" s="3">
        <v>2</v>
      </c>
      <c r="D353" s="7" t="s">
        <v>589</v>
      </c>
      <c r="E353" s="7">
        <f>Table1[[#This Row],[Вкупно бр. на планирани вработувањa во 2018]]-Table1[[#This Row],[Вкупно реализирано]]</f>
        <v>-1</v>
      </c>
      <c r="F353" s="3">
        <v>1</v>
      </c>
      <c r="G353" s="3">
        <v>1</v>
      </c>
      <c r="H353" s="3">
        <v>2</v>
      </c>
    </row>
    <row r="354" spans="1:21" ht="25.5" x14ac:dyDescent="0.2">
      <c r="A354" s="26">
        <v>353</v>
      </c>
      <c r="B354" s="4" t="s">
        <v>360</v>
      </c>
      <c r="C354" s="3">
        <v>0</v>
      </c>
      <c r="D354" s="7" t="s">
        <v>679</v>
      </c>
      <c r="E354" s="7">
        <f>Table1[[#This Row],[Вкупно бр. на планирани вработувањa во 2018]]-Table1[[#This Row],[Вкупно реализирано]]</f>
        <v>4</v>
      </c>
      <c r="F354" s="3">
        <v>4</v>
      </c>
      <c r="I354" s="3">
        <v>3</v>
      </c>
      <c r="K354" s="3">
        <v>1</v>
      </c>
    </row>
    <row r="355" spans="1:21" x14ac:dyDescent="0.2">
      <c r="A355" s="26">
        <v>354</v>
      </c>
      <c r="B355" s="4" t="s">
        <v>361</v>
      </c>
      <c r="E355" s="6">
        <f>Table1[[#This Row],[Вкупно бр. на планирани вработувањa во 2018]]-Table1[[#This Row],[Вкупно реализирано]]</f>
        <v>3</v>
      </c>
      <c r="F355" s="3">
        <v>3</v>
      </c>
      <c r="G355" s="3">
        <v>3</v>
      </c>
    </row>
    <row r="356" spans="1:21" x14ac:dyDescent="0.2">
      <c r="A356" s="26">
        <v>355</v>
      </c>
      <c r="B356" s="16" t="s">
        <v>362</v>
      </c>
      <c r="E356" s="6">
        <f>Table1[[#This Row],[Вкупно бр. на планирани вработувањa во 2018]]-Table1[[#This Row],[Вкупно реализирано]]</f>
        <v>3</v>
      </c>
      <c r="F356" s="3">
        <v>3</v>
      </c>
      <c r="G356" s="3">
        <v>2</v>
      </c>
      <c r="I356" s="3">
        <v>1</v>
      </c>
    </row>
    <row r="357" spans="1:21" x14ac:dyDescent="0.2">
      <c r="A357" s="26">
        <v>356</v>
      </c>
      <c r="B357" s="16" t="s">
        <v>363</v>
      </c>
      <c r="E357" s="6">
        <f>Table1[[#This Row],[Вкупно бр. на планирани вработувањa во 2018]]-Table1[[#This Row],[Вкупно реализирано]]</f>
        <v>2</v>
      </c>
      <c r="F357" s="3">
        <v>2</v>
      </c>
      <c r="I357" s="3">
        <v>1</v>
      </c>
      <c r="M357" s="3">
        <v>1</v>
      </c>
    </row>
    <row r="358" spans="1:21" x14ac:dyDescent="0.2">
      <c r="A358" s="26">
        <v>357</v>
      </c>
      <c r="B358" s="4" t="s">
        <v>364</v>
      </c>
      <c r="C358" s="3">
        <v>0</v>
      </c>
      <c r="D358" s="6" t="s">
        <v>590</v>
      </c>
      <c r="E358" s="6">
        <f>Table1[[#This Row],[Вкупно бр. на планирани вработувањa во 2018]]-Table1[[#This Row],[Вкупно реализирано]]</f>
        <v>0</v>
      </c>
    </row>
    <row r="359" spans="1:21" ht="63.75" x14ac:dyDescent="0.2">
      <c r="A359" s="26">
        <v>358</v>
      </c>
      <c r="B359" s="4" t="s">
        <v>365</v>
      </c>
      <c r="C359" s="3">
        <v>8</v>
      </c>
      <c r="D359" s="7" t="s">
        <v>680</v>
      </c>
      <c r="E359" s="7">
        <f>Table1[[#This Row],[Вкупно бр. на планирани вработувањa во 2018]]-Table1[[#This Row],[Вкупно реализирано]]</f>
        <v>49</v>
      </c>
      <c r="F359" s="3">
        <v>57</v>
      </c>
      <c r="G359" s="3">
        <v>50</v>
      </c>
      <c r="H359" s="3">
        <v>7</v>
      </c>
      <c r="I359" s="3">
        <v>2</v>
      </c>
      <c r="K359" s="3">
        <v>1</v>
      </c>
      <c r="M359" s="3">
        <v>2</v>
      </c>
      <c r="N359" s="3">
        <v>1</v>
      </c>
      <c r="O359" s="3">
        <v>1</v>
      </c>
      <c r="U359" s="3">
        <v>1</v>
      </c>
    </row>
    <row r="360" spans="1:21" x14ac:dyDescent="0.2">
      <c r="A360" s="26">
        <v>359</v>
      </c>
      <c r="B360" s="4" t="s">
        <v>366</v>
      </c>
      <c r="E360" s="6">
        <f>Table1[[#This Row],[Вкупно бр. на планирани вработувањa во 2018]]-Table1[[#This Row],[Вкупно реализирано]]</f>
        <v>20</v>
      </c>
      <c r="F360" s="3">
        <v>20</v>
      </c>
      <c r="G360" s="3">
        <v>12</v>
      </c>
      <c r="I360" s="3">
        <v>6</v>
      </c>
      <c r="K360" s="3">
        <v>1</v>
      </c>
      <c r="M360" s="3">
        <v>1</v>
      </c>
    </row>
    <row r="361" spans="1:21" x14ac:dyDescent="0.2">
      <c r="A361" s="26">
        <v>360</v>
      </c>
      <c r="B361" s="4" t="s">
        <v>367</v>
      </c>
      <c r="E361" s="6">
        <f>Table1[[#This Row],[Вкупно бр. на планирани вработувањa во 2018]]-Table1[[#This Row],[Вкупно реализирано]]</f>
        <v>13</v>
      </c>
      <c r="F361" s="3">
        <v>13</v>
      </c>
      <c r="G361" s="3">
        <v>13</v>
      </c>
    </row>
    <row r="362" spans="1:21" x14ac:dyDescent="0.2">
      <c r="A362" s="26">
        <v>361</v>
      </c>
      <c r="B362" s="4" t="s">
        <v>368</v>
      </c>
      <c r="E362" s="6">
        <f>Table1[[#This Row],[Вкупно бр. на планирани вработувањa во 2018]]-Table1[[#This Row],[Вкупно реализирано]]</f>
        <v>3</v>
      </c>
      <c r="F362" s="3">
        <v>3</v>
      </c>
      <c r="G362" s="3">
        <v>3</v>
      </c>
    </row>
    <row r="363" spans="1:21" x14ac:dyDescent="0.2">
      <c r="A363" s="26">
        <v>362</v>
      </c>
      <c r="B363" s="16" t="s">
        <v>369</v>
      </c>
      <c r="C363" s="3">
        <v>0</v>
      </c>
      <c r="D363" s="6" t="s">
        <v>593</v>
      </c>
      <c r="E363" s="6">
        <f>Table1[[#This Row],[Вкупно бр. на планирани вработувањa во 2018]]-Table1[[#This Row],[Вкупно реализирано]]</f>
        <v>11</v>
      </c>
      <c r="F363" s="3">
        <v>11</v>
      </c>
      <c r="G363" s="3">
        <v>8</v>
      </c>
      <c r="I363" s="3">
        <v>3</v>
      </c>
    </row>
    <row r="364" spans="1:21" ht="51" x14ac:dyDescent="0.2">
      <c r="A364" s="26">
        <v>363</v>
      </c>
      <c r="B364" s="4" t="s">
        <v>370</v>
      </c>
      <c r="C364" s="3">
        <v>8</v>
      </c>
      <c r="D364" s="7" t="s">
        <v>681</v>
      </c>
      <c r="E364" s="7">
        <f>Table1[[#This Row],[Вкупно бр. на планирани вработувањa во 2018]]-Table1[[#This Row],[Вкупно реализирано]]</f>
        <v>38</v>
      </c>
      <c r="F364" s="3">
        <v>46</v>
      </c>
      <c r="G364" s="3">
        <v>44</v>
      </c>
      <c r="H364" s="3">
        <v>7</v>
      </c>
      <c r="I364" s="3">
        <v>2</v>
      </c>
      <c r="J364" s="3">
        <v>1</v>
      </c>
    </row>
    <row r="365" spans="1:21" ht="63.75" x14ac:dyDescent="0.2">
      <c r="A365" s="26">
        <v>364</v>
      </c>
      <c r="B365" s="4" t="s">
        <v>371</v>
      </c>
      <c r="C365" s="3">
        <v>1</v>
      </c>
      <c r="D365" s="7" t="s">
        <v>682</v>
      </c>
      <c r="E365" s="7">
        <f>Table1[[#This Row],[Вкупно бр. на планирани вработувањa во 2018]]-Table1[[#This Row],[Вкупно реализирано]]</f>
        <v>-1</v>
      </c>
      <c r="F365" s="3">
        <v>0</v>
      </c>
      <c r="H365" s="3">
        <v>1</v>
      </c>
    </row>
    <row r="366" spans="1:21" x14ac:dyDescent="0.2">
      <c r="A366" s="26">
        <v>365</v>
      </c>
      <c r="B366" s="4" t="s">
        <v>372</v>
      </c>
      <c r="E366" s="6">
        <f>Table1[[#This Row],[Вкупно бр. на планирани вработувањa во 2018]]-Table1[[#This Row],[Вкупно реализирано]]</f>
        <v>12</v>
      </c>
      <c r="F366" s="3">
        <v>12</v>
      </c>
      <c r="G366" s="3">
        <v>6</v>
      </c>
      <c r="I366" s="3">
        <v>2</v>
      </c>
      <c r="K366" s="3">
        <v>2</v>
      </c>
      <c r="M366" s="3">
        <v>1</v>
      </c>
      <c r="S366" s="3">
        <v>1</v>
      </c>
    </row>
    <row r="367" spans="1:21" x14ac:dyDescent="0.2">
      <c r="A367" s="26">
        <v>366</v>
      </c>
      <c r="B367" s="4" t="s">
        <v>373</v>
      </c>
      <c r="E367" s="6">
        <f>Table1[[#This Row],[Вкупно бр. на планирани вработувањa во 2018]]-Table1[[#This Row],[Вкупно реализирано]]</f>
        <v>3</v>
      </c>
      <c r="F367" s="3">
        <v>3</v>
      </c>
      <c r="G367" s="3">
        <v>3</v>
      </c>
    </row>
    <row r="368" spans="1:21" x14ac:dyDescent="0.2">
      <c r="A368" s="26">
        <v>367</v>
      </c>
      <c r="B368" s="4" t="s">
        <v>374</v>
      </c>
      <c r="E368" s="6">
        <f>Table1[[#This Row],[Вкупно бр. на планирани вработувањa во 2018]]-Table1[[#This Row],[Вкупно реализирано]]</f>
        <v>4</v>
      </c>
      <c r="F368" s="3">
        <v>4</v>
      </c>
      <c r="I368" s="3">
        <v>1</v>
      </c>
      <c r="M368" s="3">
        <v>3</v>
      </c>
    </row>
    <row r="369" spans="1:21" ht="25.5" x14ac:dyDescent="0.2">
      <c r="A369" s="26">
        <v>368</v>
      </c>
      <c r="B369" s="4" t="s">
        <v>375</v>
      </c>
      <c r="C369" s="3">
        <v>0</v>
      </c>
      <c r="D369" s="7" t="s">
        <v>630</v>
      </c>
      <c r="E369" s="7">
        <f>Table1[[#This Row],[Вкупно бр. на планирани вработувањa во 2018]]-Table1[[#This Row],[Вкупно реализирано]]</f>
        <v>0</v>
      </c>
    </row>
    <row r="370" spans="1:21" x14ac:dyDescent="0.2">
      <c r="A370" s="26">
        <v>369</v>
      </c>
      <c r="B370" s="4" t="s">
        <v>376</v>
      </c>
      <c r="C370" s="3">
        <v>0</v>
      </c>
      <c r="D370" s="6" t="s">
        <v>590</v>
      </c>
      <c r="E370" s="6">
        <f>Table1[[#This Row],[Вкупно бр. на планирани вработувањa во 2018]]-Table1[[#This Row],[Вкупно реализирано]]</f>
        <v>0</v>
      </c>
    </row>
    <row r="371" spans="1:21" x14ac:dyDescent="0.2">
      <c r="A371" s="26">
        <v>370</v>
      </c>
      <c r="B371" s="4" t="s">
        <v>377</v>
      </c>
      <c r="C371" s="3">
        <v>1</v>
      </c>
      <c r="D371" s="6" t="s">
        <v>590</v>
      </c>
      <c r="E371" s="6">
        <f>Table1[[#This Row],[Вкупно бр. на планирани вработувањa во 2018]]-Table1[[#This Row],[Вкупно реализирано]]</f>
        <v>6</v>
      </c>
      <c r="F371" s="3">
        <v>7</v>
      </c>
      <c r="G371" s="3">
        <v>7</v>
      </c>
      <c r="H371" s="3">
        <v>1</v>
      </c>
    </row>
    <row r="372" spans="1:21" x14ac:dyDescent="0.2">
      <c r="A372" s="26">
        <v>371</v>
      </c>
      <c r="B372" s="4" t="s">
        <v>378</v>
      </c>
      <c r="E372" s="6">
        <f>Table1[[#This Row],[Вкупно бр. на планирани вработувањa во 2018]]-Table1[[#This Row],[Вкупно реализирано]]</f>
        <v>9</v>
      </c>
      <c r="F372" s="3">
        <v>9</v>
      </c>
      <c r="I372" s="3">
        <v>1</v>
      </c>
      <c r="K372" s="3">
        <v>8</v>
      </c>
    </row>
    <row r="373" spans="1:21" x14ac:dyDescent="0.2">
      <c r="A373" s="26">
        <v>372</v>
      </c>
      <c r="B373" s="4" t="s">
        <v>379</v>
      </c>
      <c r="C373" s="3">
        <v>0</v>
      </c>
      <c r="D373" s="6" t="s">
        <v>590</v>
      </c>
      <c r="E373" s="6">
        <f>Table1[[#This Row],[Вкупно бр. на планирани вработувањa во 2018]]-Table1[[#This Row],[Вкупно реализирано]]</f>
        <v>2</v>
      </c>
      <c r="F373" s="3">
        <v>2</v>
      </c>
      <c r="G373" s="3">
        <v>1</v>
      </c>
      <c r="I373" s="3">
        <v>1</v>
      </c>
    </row>
    <row r="374" spans="1:21" x14ac:dyDescent="0.2">
      <c r="A374" s="26">
        <v>373</v>
      </c>
      <c r="B374" s="4" t="s">
        <v>380</v>
      </c>
      <c r="C374" s="3">
        <v>0</v>
      </c>
      <c r="D374" s="6" t="s">
        <v>590</v>
      </c>
      <c r="E374" s="6">
        <f>Table1[[#This Row],[Вкупно бр. на планирани вработувањa во 2018]]-Table1[[#This Row],[Вкупно реализирано]]</f>
        <v>0</v>
      </c>
    </row>
    <row r="375" spans="1:21" ht="25.5" x14ac:dyDescent="0.2">
      <c r="A375" s="26">
        <v>374</v>
      </c>
      <c r="B375" s="4" t="s">
        <v>381</v>
      </c>
      <c r="C375" s="3">
        <v>0</v>
      </c>
      <c r="D375" s="7" t="s">
        <v>683</v>
      </c>
      <c r="E375" s="7">
        <f>Table1[[#This Row],[Вкупно бр. на планирани вработувањa во 2018]]-Table1[[#This Row],[Вкупно реализирано]]</f>
        <v>2</v>
      </c>
      <c r="F375" s="3">
        <v>2</v>
      </c>
      <c r="I375" s="3">
        <v>1</v>
      </c>
      <c r="K375" s="3">
        <v>1</v>
      </c>
    </row>
    <row r="376" spans="1:21" x14ac:dyDescent="0.2">
      <c r="A376" s="26">
        <v>375</v>
      </c>
      <c r="B376" s="4" t="s">
        <v>382</v>
      </c>
      <c r="E376" s="6">
        <f>Table1[[#This Row],[Вкупно бр. на планирани вработувањa во 2018]]-Table1[[#This Row],[Вкупно реализирано]]</f>
        <v>3</v>
      </c>
      <c r="F376" s="3">
        <v>3</v>
      </c>
      <c r="I376" s="3">
        <v>3</v>
      </c>
    </row>
    <row r="377" spans="1:21" x14ac:dyDescent="0.2">
      <c r="A377" s="26">
        <v>376</v>
      </c>
      <c r="B377" s="4" t="s">
        <v>383</v>
      </c>
      <c r="C377" s="3">
        <v>2</v>
      </c>
      <c r="D377" s="6" t="s">
        <v>590</v>
      </c>
      <c r="E377" s="6">
        <f>Table1[[#This Row],[Вкупно бр. на планирани вработувањa во 2018]]-Table1[[#This Row],[Вкупно реализирано]]</f>
        <v>-2</v>
      </c>
      <c r="H377" s="3">
        <v>2</v>
      </c>
    </row>
    <row r="378" spans="1:21" ht="51" x14ac:dyDescent="0.2">
      <c r="A378" s="26">
        <v>377</v>
      </c>
      <c r="B378" s="4" t="s">
        <v>384</v>
      </c>
      <c r="C378" s="3">
        <v>0</v>
      </c>
      <c r="D378" s="7" t="s">
        <v>684</v>
      </c>
      <c r="E378" s="7">
        <f>Table1[[#This Row],[Вкупно бр. на планирани вработувањa во 2018]]-Table1[[#This Row],[Вкупно реализирано]]</f>
        <v>24</v>
      </c>
      <c r="F378" s="3">
        <v>24</v>
      </c>
      <c r="G378" s="3">
        <v>23</v>
      </c>
      <c r="I378" s="3">
        <v>1</v>
      </c>
    </row>
    <row r="379" spans="1:21" x14ac:dyDescent="0.2">
      <c r="A379" s="26">
        <v>378</v>
      </c>
      <c r="B379" s="4" t="s">
        <v>385</v>
      </c>
      <c r="E379" s="6">
        <f>Table1[[#This Row],[Вкупно бр. на планирани вработувањa во 2018]]-Table1[[#This Row],[Вкупно реализирано]]</f>
        <v>3</v>
      </c>
      <c r="F379" s="3">
        <v>3</v>
      </c>
      <c r="G379" s="3">
        <v>3</v>
      </c>
    </row>
    <row r="380" spans="1:21" x14ac:dyDescent="0.2">
      <c r="A380" s="26">
        <v>379</v>
      </c>
      <c r="B380" s="4" t="s">
        <v>734</v>
      </c>
      <c r="E380" s="6">
        <f>Table1[[#This Row],[Вкупно бр. на планирани вработувањa во 2018]]-Table1[[#This Row],[Вкупно реализирано]]</f>
        <v>9</v>
      </c>
      <c r="F380" s="3">
        <v>9</v>
      </c>
      <c r="G380" s="3">
        <v>1</v>
      </c>
      <c r="I380" s="3">
        <v>5</v>
      </c>
      <c r="M380" s="3">
        <v>1</v>
      </c>
      <c r="O380" s="3">
        <v>2</v>
      </c>
    </row>
    <row r="381" spans="1:21" x14ac:dyDescent="0.2">
      <c r="A381" s="26">
        <v>380</v>
      </c>
      <c r="B381" s="4" t="s">
        <v>386</v>
      </c>
      <c r="C381" s="3">
        <v>1</v>
      </c>
      <c r="E381" s="6">
        <f>Table1[[#This Row],[Вкупно бр. на планирани вработувањa во 2018]]-Table1[[#This Row],[Вкупно реализирано]]</f>
        <v>3</v>
      </c>
      <c r="F381" s="3">
        <v>4</v>
      </c>
      <c r="H381" s="3">
        <v>1</v>
      </c>
      <c r="I381" s="3">
        <v>1</v>
      </c>
      <c r="K381" s="3">
        <v>3</v>
      </c>
    </row>
    <row r="382" spans="1:21" x14ac:dyDescent="0.2">
      <c r="A382" s="26">
        <v>381</v>
      </c>
      <c r="B382" s="4" t="s">
        <v>387</v>
      </c>
      <c r="C382" s="3">
        <v>1</v>
      </c>
      <c r="D382" s="6" t="s">
        <v>590</v>
      </c>
      <c r="E382" s="6">
        <f>Table1[[#This Row],[Вкупно бр. на планирани вработувањa во 2018]]-Table1[[#This Row],[Вкупно реализирано]]</f>
        <v>1</v>
      </c>
      <c r="F382" s="3">
        <v>2</v>
      </c>
      <c r="G382" s="3">
        <v>2</v>
      </c>
      <c r="H382" s="3">
        <v>1</v>
      </c>
    </row>
    <row r="383" spans="1:21" ht="25.5" x14ac:dyDescent="0.2">
      <c r="A383" s="26">
        <v>382</v>
      </c>
      <c r="B383" s="4" t="s">
        <v>388</v>
      </c>
      <c r="C383" s="3">
        <v>1</v>
      </c>
      <c r="D383" s="7" t="s">
        <v>630</v>
      </c>
      <c r="E383" s="7">
        <f>Table1[[#This Row],[Вкупно бр. на планирани вработувањa во 2018]]-Table1[[#This Row],[Вкупно реализирано]]</f>
        <v>0</v>
      </c>
      <c r="F383" s="3">
        <v>1</v>
      </c>
      <c r="G383" s="3">
        <v>1</v>
      </c>
      <c r="H383" s="3">
        <v>1</v>
      </c>
    </row>
    <row r="384" spans="1:21" x14ac:dyDescent="0.2">
      <c r="A384" s="26">
        <v>383</v>
      </c>
      <c r="B384" s="4" t="s">
        <v>389</v>
      </c>
      <c r="E384" s="6">
        <f>Table1[[#This Row],[Вкупно бр. на планирани вработувањa во 2018]]-Table1[[#This Row],[Вкупно реализирано]]</f>
        <v>19</v>
      </c>
      <c r="F384" s="3">
        <v>19</v>
      </c>
      <c r="G384" s="3">
        <v>17</v>
      </c>
      <c r="O384" s="3">
        <v>1</v>
      </c>
      <c r="U384" s="3">
        <v>1</v>
      </c>
    </row>
    <row r="385" spans="1:15" x14ac:dyDescent="0.2">
      <c r="A385" s="26">
        <v>384</v>
      </c>
      <c r="B385" s="4" t="s">
        <v>390</v>
      </c>
      <c r="C385" s="3">
        <v>0</v>
      </c>
      <c r="D385" s="6" t="s">
        <v>590</v>
      </c>
      <c r="E385" s="6">
        <f>Table1[[#This Row],[Вкупно бр. на планирани вработувањa во 2018]]-Table1[[#This Row],[Вкупно реализирано]]</f>
        <v>0</v>
      </c>
    </row>
    <row r="386" spans="1:15" ht="25.5" x14ac:dyDescent="0.2">
      <c r="A386" s="26">
        <v>385</v>
      </c>
      <c r="B386" s="16" t="s">
        <v>391</v>
      </c>
      <c r="C386" s="3">
        <v>0</v>
      </c>
      <c r="D386" s="7" t="s">
        <v>632</v>
      </c>
      <c r="E386" s="7">
        <f>Table1[[#This Row],[Вкупно бр. на планирани вработувањa во 2018]]-Table1[[#This Row],[Вкупно реализирано]]</f>
        <v>16</v>
      </c>
      <c r="F386" s="3">
        <v>16</v>
      </c>
      <c r="G386" s="3">
        <v>5</v>
      </c>
      <c r="I386" s="3">
        <v>7</v>
      </c>
      <c r="K386" s="3">
        <v>1</v>
      </c>
      <c r="M386" s="3">
        <v>2</v>
      </c>
      <c r="O386" s="3">
        <v>1</v>
      </c>
    </row>
    <row r="387" spans="1:15" x14ac:dyDescent="0.2">
      <c r="A387" s="26">
        <v>386</v>
      </c>
      <c r="B387" s="16" t="s">
        <v>392</v>
      </c>
      <c r="E387" s="6">
        <f>Table1[[#This Row],[Вкупно бр. на планирани вработувањa во 2018]]-Table1[[#This Row],[Вкупно реализирано]]</f>
        <v>3</v>
      </c>
      <c r="F387" s="3">
        <v>3</v>
      </c>
      <c r="G387" s="3">
        <v>3</v>
      </c>
    </row>
    <row r="388" spans="1:15" x14ac:dyDescent="0.2">
      <c r="A388" s="26">
        <v>387</v>
      </c>
      <c r="B388" s="4" t="s">
        <v>393</v>
      </c>
      <c r="E388" s="6">
        <f>Table1[[#This Row],[Вкупно бр. на планирани вработувањa во 2018]]-Table1[[#This Row],[Вкупно реализирано]]</f>
        <v>4</v>
      </c>
      <c r="F388" s="3">
        <v>4</v>
      </c>
      <c r="G388" s="3">
        <v>2</v>
      </c>
      <c r="K388" s="3">
        <v>1</v>
      </c>
      <c r="M388" s="3">
        <v>1</v>
      </c>
    </row>
    <row r="389" spans="1:15" x14ac:dyDescent="0.2">
      <c r="A389" s="26">
        <v>388</v>
      </c>
      <c r="B389" s="4" t="s">
        <v>394</v>
      </c>
      <c r="E389" s="6">
        <f>Table1[[#This Row],[Вкупно бр. на планирани вработувањa во 2018]]-Table1[[#This Row],[Вкупно реализирано]]</f>
        <v>2</v>
      </c>
      <c r="F389" s="3">
        <v>2</v>
      </c>
      <c r="I389" s="3">
        <v>2</v>
      </c>
    </row>
    <row r="390" spans="1:15" x14ac:dyDescent="0.2">
      <c r="A390" s="26">
        <v>389</v>
      </c>
      <c r="B390" s="4" t="s">
        <v>395</v>
      </c>
      <c r="E390" s="6">
        <f>Table1[[#This Row],[Вкупно бр. на планирани вработувањa во 2018]]-Table1[[#This Row],[Вкупно реализирано]]</f>
        <v>17</v>
      </c>
      <c r="F390" s="3">
        <v>17</v>
      </c>
      <c r="G390" s="3">
        <v>16</v>
      </c>
      <c r="M390" s="3">
        <v>1</v>
      </c>
    </row>
    <row r="391" spans="1:15" ht="25.5" x14ac:dyDescent="0.2">
      <c r="A391" s="26">
        <v>390</v>
      </c>
      <c r="B391" s="4" t="s">
        <v>396</v>
      </c>
      <c r="C391" s="3">
        <v>1</v>
      </c>
      <c r="D391" s="7" t="s">
        <v>630</v>
      </c>
      <c r="E391" s="7">
        <f>Table1[[#This Row],[Вкупно бр. на планирани вработувањa во 2018]]-Table1[[#This Row],[Вкупно реализирано]]</f>
        <v>1</v>
      </c>
      <c r="F391" s="3">
        <v>2</v>
      </c>
      <c r="G391" s="3">
        <v>2</v>
      </c>
      <c r="N391" s="3">
        <v>1</v>
      </c>
    </row>
    <row r="392" spans="1:15" x14ac:dyDescent="0.2">
      <c r="A392" s="26">
        <v>391</v>
      </c>
      <c r="B392" s="16" t="s">
        <v>397</v>
      </c>
      <c r="E392" s="6">
        <f>Table1[[#This Row],[Вкупно бр. на планирани вработувањa во 2018]]-Table1[[#This Row],[Вкупно реализирано]]</f>
        <v>3</v>
      </c>
      <c r="F392" s="3">
        <v>3</v>
      </c>
      <c r="I392" s="3">
        <v>3</v>
      </c>
    </row>
    <row r="393" spans="1:15" x14ac:dyDescent="0.2">
      <c r="A393" s="26">
        <v>392</v>
      </c>
      <c r="B393" s="4" t="s">
        <v>398</v>
      </c>
      <c r="E393" s="6">
        <f>Table1[[#This Row],[Вкупно бр. на планирани вработувањa во 2018]]-Table1[[#This Row],[Вкупно реализирано]]</f>
        <v>6</v>
      </c>
      <c r="F393" s="3">
        <v>6</v>
      </c>
      <c r="G393" s="3">
        <v>6</v>
      </c>
    </row>
    <row r="394" spans="1:15" x14ac:dyDescent="0.2">
      <c r="A394" s="26">
        <v>393</v>
      </c>
      <c r="B394" s="4" t="s">
        <v>399</v>
      </c>
      <c r="C394" s="3">
        <v>0</v>
      </c>
      <c r="D394" s="6" t="s">
        <v>590</v>
      </c>
      <c r="E394" s="6">
        <f>Table1[[#This Row],[Вкупно бр. на планирани вработувањa во 2018]]-Table1[[#This Row],[Вкупно реализирано]]</f>
        <v>0</v>
      </c>
    </row>
    <row r="395" spans="1:15" x14ac:dyDescent="0.2">
      <c r="A395" s="26">
        <v>394</v>
      </c>
      <c r="B395" s="4" t="s">
        <v>400</v>
      </c>
      <c r="E395" s="6">
        <f>Table1[[#This Row],[Вкупно бр. на планирани вработувањa во 2018]]-Table1[[#This Row],[Вкупно реализирано]]</f>
        <v>2</v>
      </c>
      <c r="F395" s="3">
        <v>2</v>
      </c>
      <c r="G395" s="3">
        <v>1</v>
      </c>
      <c r="K395" s="3">
        <v>1</v>
      </c>
    </row>
    <row r="396" spans="1:15" x14ac:dyDescent="0.2">
      <c r="A396" s="26">
        <v>395</v>
      </c>
      <c r="B396" s="4" t="s">
        <v>401</v>
      </c>
      <c r="E396" s="6">
        <f>Table1[[#This Row],[Вкупно бр. на планирани вработувањa во 2018]]-Table1[[#This Row],[Вкупно реализирано]]</f>
        <v>5</v>
      </c>
      <c r="F396" s="3">
        <v>5</v>
      </c>
      <c r="G396" s="3">
        <v>3</v>
      </c>
      <c r="I396" s="3">
        <v>1</v>
      </c>
      <c r="M396" s="3">
        <v>1</v>
      </c>
    </row>
    <row r="397" spans="1:15" x14ac:dyDescent="0.2">
      <c r="A397" s="26">
        <v>396</v>
      </c>
      <c r="B397" s="4" t="s">
        <v>402</v>
      </c>
      <c r="E397" s="6">
        <f>Table1[[#This Row],[Вкупно бр. на планирани вработувањa во 2018]]-Table1[[#This Row],[Вкупно реализирано]]</f>
        <v>22</v>
      </c>
      <c r="F397" s="3">
        <v>22</v>
      </c>
      <c r="I397" s="3">
        <v>22</v>
      </c>
    </row>
    <row r="398" spans="1:15" x14ac:dyDescent="0.2">
      <c r="A398" s="26">
        <v>397</v>
      </c>
      <c r="B398" s="4" t="s">
        <v>403</v>
      </c>
      <c r="E398" s="6">
        <f>Table1[[#This Row],[Вкупно бр. на планирани вработувањa во 2018]]-Table1[[#This Row],[Вкупно реализирано]]</f>
        <v>1</v>
      </c>
      <c r="F398" s="3">
        <v>1</v>
      </c>
      <c r="G398" s="3">
        <v>1</v>
      </c>
    </row>
    <row r="399" spans="1:15" ht="25.5" x14ac:dyDescent="0.2">
      <c r="A399" s="26">
        <v>398</v>
      </c>
      <c r="B399" s="4" t="s">
        <v>405</v>
      </c>
      <c r="C399" s="3">
        <v>5</v>
      </c>
      <c r="D399" s="7" t="s">
        <v>661</v>
      </c>
      <c r="E399" s="7">
        <f>Table1[[#This Row],[Вкупно бр. на планирани вработувањa во 2018]]-Table1[[#This Row],[Вкупно реализирано]]</f>
        <v>1</v>
      </c>
      <c r="F399" s="3">
        <v>6</v>
      </c>
      <c r="G399" s="3">
        <v>6</v>
      </c>
      <c r="H399" s="3">
        <v>5</v>
      </c>
    </row>
    <row r="400" spans="1:15" x14ac:dyDescent="0.2">
      <c r="A400" s="26">
        <v>399</v>
      </c>
      <c r="B400" s="4" t="s">
        <v>406</v>
      </c>
      <c r="E400" s="6">
        <f>Table1[[#This Row],[Вкупно бр. на планирани вработувањa во 2018]]-Table1[[#This Row],[Вкупно реализирано]]</f>
        <v>11</v>
      </c>
      <c r="F400" s="3">
        <v>11</v>
      </c>
      <c r="G400" s="3">
        <v>1</v>
      </c>
      <c r="I400" s="3">
        <v>7</v>
      </c>
      <c r="K400" s="3">
        <v>1</v>
      </c>
      <c r="M400" s="3">
        <v>1</v>
      </c>
      <c r="O400" s="3">
        <v>1</v>
      </c>
    </row>
    <row r="401" spans="1:19" x14ac:dyDescent="0.2">
      <c r="A401" s="26">
        <v>400</v>
      </c>
      <c r="B401" s="4" t="s">
        <v>407</v>
      </c>
      <c r="C401" s="3">
        <v>0</v>
      </c>
      <c r="D401" s="6" t="s">
        <v>590</v>
      </c>
      <c r="E401" s="6">
        <f>Table1[[#This Row],[Вкупно бр. на планирани вработувањa во 2018]]-Table1[[#This Row],[Вкупно реализирано]]</f>
        <v>11</v>
      </c>
      <c r="F401" s="3">
        <v>11</v>
      </c>
      <c r="G401" s="3">
        <v>11</v>
      </c>
    </row>
    <row r="402" spans="1:19" x14ac:dyDescent="0.2">
      <c r="A402" s="26">
        <v>401</v>
      </c>
      <c r="B402" s="4" t="s">
        <v>408</v>
      </c>
      <c r="C402" s="3">
        <v>1</v>
      </c>
      <c r="D402" s="6" t="s">
        <v>590</v>
      </c>
      <c r="E402" s="6">
        <f>Table1[[#This Row],[Вкупно бр. на планирани вработувањa во 2018]]-Table1[[#This Row],[Вкупно реализирано]]</f>
        <v>0</v>
      </c>
      <c r="F402" s="3">
        <v>1</v>
      </c>
      <c r="G402" s="3">
        <v>1</v>
      </c>
      <c r="H402" s="3">
        <v>1</v>
      </c>
    </row>
    <row r="403" spans="1:19" x14ac:dyDescent="0.2">
      <c r="A403" s="26">
        <v>402</v>
      </c>
      <c r="B403" s="4" t="s">
        <v>409</v>
      </c>
      <c r="C403" s="3">
        <v>0</v>
      </c>
      <c r="D403" s="6" t="s">
        <v>602</v>
      </c>
      <c r="E403" s="6">
        <f>Table1[[#This Row],[Вкупно бр. на планирани вработувањa во 2018]]-Table1[[#This Row],[Вкупно реализирано]]</f>
        <v>3</v>
      </c>
      <c r="F403" s="3">
        <v>3</v>
      </c>
      <c r="G403" s="3">
        <v>2</v>
      </c>
      <c r="I403" s="3">
        <v>1</v>
      </c>
    </row>
    <row r="404" spans="1:19" x14ac:dyDescent="0.2">
      <c r="A404" s="26">
        <v>403</v>
      </c>
      <c r="B404" s="4" t="s">
        <v>411</v>
      </c>
      <c r="E404" s="6">
        <f>Table1[[#This Row],[Вкупно бр. на планирани вработувањa во 2018]]-Table1[[#This Row],[Вкупно реализирано]]</f>
        <v>4</v>
      </c>
      <c r="F404" s="3">
        <v>4</v>
      </c>
      <c r="G404" s="3">
        <v>4</v>
      </c>
    </row>
    <row r="405" spans="1:19" ht="25.5" x14ac:dyDescent="0.2">
      <c r="A405" s="26">
        <v>404</v>
      </c>
      <c r="B405" s="4" t="s">
        <v>412</v>
      </c>
      <c r="C405" s="3">
        <v>0</v>
      </c>
      <c r="D405" s="7" t="s">
        <v>685</v>
      </c>
      <c r="E405" s="7">
        <f>Table1[[#This Row],[Вкупно бр. на планирани вработувањa во 2018]]-Table1[[#This Row],[Вкупно реализирано]]</f>
        <v>8</v>
      </c>
      <c r="F405" s="3">
        <v>8</v>
      </c>
      <c r="I405" s="3">
        <v>8</v>
      </c>
    </row>
    <row r="406" spans="1:19" x14ac:dyDescent="0.2">
      <c r="A406" s="26">
        <v>405</v>
      </c>
      <c r="B406" s="16" t="s">
        <v>413</v>
      </c>
      <c r="E406" s="6">
        <f>Table1[[#This Row],[Вкупно бр. на планирани вработувањa во 2018]]-Table1[[#This Row],[Вкупно реализирано]]</f>
        <v>4</v>
      </c>
      <c r="F406" s="3">
        <v>4</v>
      </c>
      <c r="I406" s="3">
        <v>4</v>
      </c>
    </row>
    <row r="407" spans="1:19" x14ac:dyDescent="0.2">
      <c r="A407" s="26">
        <v>406</v>
      </c>
      <c r="B407" s="4" t="s">
        <v>414</v>
      </c>
      <c r="E407" s="6">
        <f>Table1[[#This Row],[Вкупно бр. на планирани вработувањa во 2018]]-Table1[[#This Row],[Вкупно реализирано]]</f>
        <v>3</v>
      </c>
      <c r="F407" s="3">
        <v>3</v>
      </c>
      <c r="G407" s="3">
        <v>3</v>
      </c>
    </row>
    <row r="408" spans="1:19" x14ac:dyDescent="0.2">
      <c r="A408" s="26">
        <v>407</v>
      </c>
      <c r="B408" s="4" t="s">
        <v>415</v>
      </c>
      <c r="E408" s="6">
        <f>Table1[[#This Row],[Вкупно бр. на планирани вработувањa во 2018]]-Table1[[#This Row],[Вкупно реализирано]]</f>
        <v>14</v>
      </c>
      <c r="F408" s="3">
        <v>14</v>
      </c>
      <c r="G408" s="3">
        <v>14</v>
      </c>
    </row>
    <row r="409" spans="1:19" x14ac:dyDescent="0.2">
      <c r="A409" s="26">
        <v>408</v>
      </c>
      <c r="B409" s="4" t="s">
        <v>416</v>
      </c>
      <c r="E409" s="6">
        <f>Table1[[#This Row],[Вкупно бр. на планирани вработувањa во 2018]]-Table1[[#This Row],[Вкупно реализирано]]</f>
        <v>4</v>
      </c>
      <c r="F409" s="3">
        <v>4</v>
      </c>
      <c r="G409" s="3">
        <v>1</v>
      </c>
      <c r="I409" s="3">
        <v>3</v>
      </c>
    </row>
    <row r="410" spans="1:19" x14ac:dyDescent="0.2">
      <c r="A410" s="26">
        <v>409</v>
      </c>
      <c r="B410" s="4" t="s">
        <v>417</v>
      </c>
      <c r="C410" s="3">
        <v>0</v>
      </c>
      <c r="D410" s="6" t="s">
        <v>590</v>
      </c>
      <c r="E410" s="6">
        <f>Table1[[#This Row],[Вкупно бр. на планирани вработувањa во 2018]]-Table1[[#This Row],[Вкупно реализирано]]</f>
        <v>4</v>
      </c>
      <c r="F410" s="3">
        <v>4</v>
      </c>
      <c r="I410" s="3">
        <v>4</v>
      </c>
    </row>
    <row r="411" spans="1:19" x14ac:dyDescent="0.2">
      <c r="A411" s="26">
        <v>410</v>
      </c>
      <c r="B411" s="16" t="s">
        <v>418</v>
      </c>
      <c r="E411" s="6">
        <f>Table1[[#This Row],[Вкупно бр. на планирани вработувањa во 2018]]-Table1[[#This Row],[Вкупно реализирано]]</f>
        <v>5</v>
      </c>
      <c r="F411" s="3">
        <v>5</v>
      </c>
      <c r="G411" s="3">
        <v>5</v>
      </c>
    </row>
    <row r="412" spans="1:19" ht="25.5" x14ac:dyDescent="0.2">
      <c r="A412" s="26">
        <v>411</v>
      </c>
      <c r="B412" s="4" t="s">
        <v>419</v>
      </c>
      <c r="C412" s="3">
        <v>0</v>
      </c>
      <c r="D412" s="7" t="s">
        <v>686</v>
      </c>
      <c r="E412" s="7">
        <f>Table1[[#This Row],[Вкупно бр. на планирани вработувањa во 2018]]-Table1[[#This Row],[Вкупно реализирано]]</f>
        <v>88</v>
      </c>
      <c r="F412" s="3">
        <v>88</v>
      </c>
      <c r="G412" s="3">
        <v>8</v>
      </c>
      <c r="I412" s="3">
        <v>49</v>
      </c>
      <c r="K412" s="3">
        <v>6</v>
      </c>
      <c r="M412" s="3">
        <v>18</v>
      </c>
      <c r="Q412" s="3">
        <v>2</v>
      </c>
      <c r="S412" s="3">
        <v>5</v>
      </c>
    </row>
    <row r="413" spans="1:19" x14ac:dyDescent="0.2">
      <c r="A413" s="26">
        <v>412</v>
      </c>
      <c r="B413" s="4" t="s">
        <v>420</v>
      </c>
      <c r="C413" s="3">
        <v>0</v>
      </c>
      <c r="D413" s="6" t="s">
        <v>651</v>
      </c>
      <c r="E413" s="6">
        <f>Table1[[#This Row],[Вкупно бр. на планирани вработувањa во 2018]]-Table1[[#This Row],[Вкупно реализирано]]</f>
        <v>0</v>
      </c>
    </row>
    <row r="414" spans="1:19" x14ac:dyDescent="0.2">
      <c r="A414" s="26">
        <v>413</v>
      </c>
      <c r="B414" s="16" t="s">
        <v>421</v>
      </c>
      <c r="E414" s="6">
        <f>Table1[[#This Row],[Вкупно бр. на планирани вработувањa во 2018]]-Table1[[#This Row],[Вкупно реализирано]]</f>
        <v>7</v>
      </c>
      <c r="F414" s="3">
        <v>7</v>
      </c>
      <c r="G414" s="3">
        <v>3</v>
      </c>
      <c r="I414" s="3">
        <v>4</v>
      </c>
    </row>
    <row r="415" spans="1:19" x14ac:dyDescent="0.2">
      <c r="A415" s="26">
        <v>414</v>
      </c>
      <c r="B415" s="4" t="s">
        <v>422</v>
      </c>
      <c r="E415" s="6">
        <f>Table1[[#This Row],[Вкупно бр. на планирани вработувањa во 2018]]-Table1[[#This Row],[Вкупно реализирано]]</f>
        <v>6</v>
      </c>
      <c r="F415" s="3">
        <v>6</v>
      </c>
      <c r="G415" s="3">
        <v>6</v>
      </c>
    </row>
    <row r="416" spans="1:19" x14ac:dyDescent="0.2">
      <c r="A416" s="26">
        <v>415</v>
      </c>
      <c r="B416" s="4" t="s">
        <v>424</v>
      </c>
      <c r="C416" s="3">
        <v>0</v>
      </c>
      <c r="D416" s="6" t="s">
        <v>590</v>
      </c>
      <c r="E416" s="6">
        <f>Table1[[#This Row],[Вкупно бр. на планирани вработувањa во 2018]]-Table1[[#This Row],[Вкупно реализирано]]</f>
        <v>7</v>
      </c>
      <c r="F416" s="3">
        <v>7</v>
      </c>
      <c r="G416" s="3">
        <v>1</v>
      </c>
      <c r="I416" s="3">
        <v>4</v>
      </c>
      <c r="K416" s="3">
        <v>1</v>
      </c>
      <c r="M416" s="3">
        <v>1</v>
      </c>
    </row>
    <row r="417" spans="1:19" x14ac:dyDescent="0.2">
      <c r="A417" s="26">
        <v>416</v>
      </c>
      <c r="B417" s="4" t="s">
        <v>425</v>
      </c>
      <c r="E417" s="6">
        <f>Table1[[#This Row],[Вкупно бр. на планирани вработувањa во 2018]]-Table1[[#This Row],[Вкупно реализирано]]</f>
        <v>4</v>
      </c>
      <c r="F417" s="3">
        <v>4</v>
      </c>
      <c r="G417" s="3">
        <v>4</v>
      </c>
    </row>
    <row r="418" spans="1:19" ht="25.5" x14ac:dyDescent="0.2">
      <c r="A418" s="26">
        <v>417</v>
      </c>
      <c r="B418" s="4" t="s">
        <v>426</v>
      </c>
      <c r="C418" s="3">
        <v>0</v>
      </c>
      <c r="D418" s="7" t="s">
        <v>595</v>
      </c>
      <c r="E418" s="7">
        <f>Table1[[#This Row],[Вкупно бр. на планирани вработувањa во 2018]]-Table1[[#This Row],[Вкупно реализирано]]</f>
        <v>0</v>
      </c>
    </row>
    <row r="419" spans="1:19" x14ac:dyDescent="0.2">
      <c r="A419" s="26">
        <v>418</v>
      </c>
      <c r="B419" s="4" t="s">
        <v>427</v>
      </c>
      <c r="E419" s="6">
        <f>Table1[[#This Row],[Вкупно бр. на планирани вработувањa во 2018]]-Table1[[#This Row],[Вкупно реализирано]]</f>
        <v>8</v>
      </c>
      <c r="F419" s="3">
        <v>8</v>
      </c>
      <c r="G419" s="3">
        <v>4</v>
      </c>
      <c r="I419" s="3">
        <v>1</v>
      </c>
      <c r="K419" s="3">
        <v>2</v>
      </c>
      <c r="M419" s="3">
        <v>1</v>
      </c>
    </row>
    <row r="420" spans="1:19" x14ac:dyDescent="0.2">
      <c r="A420" s="26">
        <v>419</v>
      </c>
      <c r="B420" s="4" t="s">
        <v>428</v>
      </c>
      <c r="E420" s="6">
        <f>Table1[[#This Row],[Вкупно бр. на планирани вработувањa во 2018]]-Table1[[#This Row],[Вкупно реализирано]]</f>
        <v>4</v>
      </c>
      <c r="F420" s="3">
        <v>4</v>
      </c>
      <c r="G420" s="3">
        <v>4</v>
      </c>
    </row>
    <row r="421" spans="1:19" x14ac:dyDescent="0.2">
      <c r="A421" s="26">
        <v>420</v>
      </c>
      <c r="B421" s="16" t="s">
        <v>740</v>
      </c>
      <c r="E421" s="6">
        <f>Table1[[#This Row],[Вкупно бр. на планирани вработувањa во 2018]]-Table1[[#This Row],[Вкупно реализирано]]</f>
        <v>3</v>
      </c>
      <c r="F421" s="3">
        <v>3</v>
      </c>
      <c r="G421" s="3">
        <v>3</v>
      </c>
    </row>
    <row r="422" spans="1:19" x14ac:dyDescent="0.2">
      <c r="A422" s="26">
        <v>421</v>
      </c>
      <c r="B422" s="4" t="s">
        <v>429</v>
      </c>
      <c r="E422" s="6">
        <f>Table1[[#This Row],[Вкупно бр. на планирани вработувањa во 2018]]-Table1[[#This Row],[Вкупно реализирано]]</f>
        <v>0</v>
      </c>
      <c r="F422" s="3">
        <v>0</v>
      </c>
    </row>
    <row r="423" spans="1:19" x14ac:dyDescent="0.2">
      <c r="A423" s="26">
        <v>422</v>
      </c>
      <c r="B423" s="4" t="s">
        <v>430</v>
      </c>
      <c r="E423" s="6">
        <f>Table1[[#This Row],[Вкупно бр. на планирани вработувањa во 2018]]-Table1[[#This Row],[Вкупно реализирано]]</f>
        <v>1</v>
      </c>
      <c r="F423" s="3">
        <v>1</v>
      </c>
      <c r="G423" s="3">
        <v>1</v>
      </c>
    </row>
    <row r="424" spans="1:19" x14ac:dyDescent="0.2">
      <c r="A424" s="26">
        <v>423</v>
      </c>
      <c r="B424" s="4" t="s">
        <v>431</v>
      </c>
      <c r="E424" s="6">
        <f>Table1[[#This Row],[Вкупно бр. на планирани вработувањa во 2018]]-Table1[[#This Row],[Вкупно реализирано]]</f>
        <v>2</v>
      </c>
      <c r="F424" s="3">
        <v>2</v>
      </c>
      <c r="I424" s="3">
        <v>1</v>
      </c>
      <c r="K424" s="3">
        <v>1</v>
      </c>
    </row>
    <row r="425" spans="1:19" x14ac:dyDescent="0.2">
      <c r="A425" s="26">
        <v>424</v>
      </c>
      <c r="B425" s="4" t="s">
        <v>432</v>
      </c>
      <c r="E425" s="6">
        <f>Table1[[#This Row],[Вкупно бр. на планирани вработувањa во 2018]]-Table1[[#This Row],[Вкупно реализирано]]</f>
        <v>1</v>
      </c>
      <c r="F425" s="3">
        <v>1</v>
      </c>
      <c r="G425" s="3">
        <v>1</v>
      </c>
    </row>
    <row r="426" spans="1:19" ht="25.5" x14ac:dyDescent="0.2">
      <c r="A426" s="26">
        <v>425</v>
      </c>
      <c r="B426" s="4" t="s">
        <v>433</v>
      </c>
      <c r="C426" s="3">
        <v>1</v>
      </c>
      <c r="D426" s="7" t="s">
        <v>630</v>
      </c>
      <c r="E426" s="7">
        <f>Table1[[#This Row],[Вкупно бр. на планирани вработувањa во 2018]]-Table1[[#This Row],[Вкупно реализирано]]</f>
        <v>0</v>
      </c>
      <c r="F426" s="3">
        <v>1</v>
      </c>
      <c r="G426" s="3">
        <v>1</v>
      </c>
      <c r="H426" s="3">
        <v>1</v>
      </c>
    </row>
    <row r="427" spans="1:19" x14ac:dyDescent="0.2">
      <c r="A427" s="26">
        <v>426</v>
      </c>
      <c r="B427" s="4" t="s">
        <v>434</v>
      </c>
      <c r="E427" s="6">
        <f>Table1[[#This Row],[Вкупно бр. на планирани вработувањa во 2018]]-Table1[[#This Row],[Вкупно реализирано]]</f>
        <v>19</v>
      </c>
      <c r="F427" s="3">
        <v>19</v>
      </c>
      <c r="G427" s="3">
        <v>1</v>
      </c>
      <c r="I427" s="3">
        <v>17</v>
      </c>
      <c r="S427" s="3">
        <v>1</v>
      </c>
    </row>
    <row r="428" spans="1:19" x14ac:dyDescent="0.2">
      <c r="A428" s="26">
        <v>427</v>
      </c>
      <c r="B428" s="4" t="s">
        <v>435</v>
      </c>
      <c r="C428" s="3">
        <v>0</v>
      </c>
      <c r="D428" s="6" t="s">
        <v>590</v>
      </c>
      <c r="E428" s="6">
        <f>Table1[[#This Row],[Вкупно бр. на планирани вработувањa во 2018]]-Table1[[#This Row],[Вкупно реализирано]]</f>
        <v>0</v>
      </c>
    </row>
    <row r="429" spans="1:19" x14ac:dyDescent="0.2">
      <c r="A429" s="26">
        <v>428</v>
      </c>
      <c r="B429" s="4" t="s">
        <v>436</v>
      </c>
      <c r="C429" s="3">
        <v>0</v>
      </c>
      <c r="D429" s="6" t="s">
        <v>590</v>
      </c>
      <c r="E429" s="6">
        <f>Table1[[#This Row],[Вкупно бр. на планирани вработувањa во 2018]]-Table1[[#This Row],[Вкупно реализирано]]</f>
        <v>3</v>
      </c>
      <c r="F429" s="3">
        <v>3</v>
      </c>
      <c r="G429" s="3">
        <v>3</v>
      </c>
    </row>
    <row r="430" spans="1:19" x14ac:dyDescent="0.2">
      <c r="A430" s="26">
        <v>429</v>
      </c>
      <c r="B430" s="4" t="s">
        <v>437</v>
      </c>
      <c r="E430" s="6">
        <f>Table1[[#This Row],[Вкупно бр. на планирани вработувањa во 2018]]-Table1[[#This Row],[Вкупно реализирано]]</f>
        <v>1</v>
      </c>
      <c r="F430" s="3">
        <v>1</v>
      </c>
      <c r="G430" s="3">
        <v>1</v>
      </c>
    </row>
    <row r="431" spans="1:19" x14ac:dyDescent="0.2">
      <c r="A431" s="26">
        <v>430</v>
      </c>
      <c r="B431" s="4" t="s">
        <v>438</v>
      </c>
      <c r="C431" s="3">
        <v>2</v>
      </c>
      <c r="D431" s="6" t="s">
        <v>651</v>
      </c>
      <c r="E431" s="6">
        <f>Table1[[#This Row],[Вкупно бр. на планирани вработувањa во 2018]]-Table1[[#This Row],[Вкупно реализирано]]</f>
        <v>9</v>
      </c>
      <c r="F431" s="3">
        <v>11</v>
      </c>
      <c r="G431" s="3">
        <v>10</v>
      </c>
      <c r="H431" s="3">
        <v>2</v>
      </c>
      <c r="K431" s="3">
        <v>1</v>
      </c>
    </row>
    <row r="432" spans="1:19" x14ac:dyDescent="0.2">
      <c r="A432" s="26">
        <v>431</v>
      </c>
      <c r="B432" s="16" t="s">
        <v>439</v>
      </c>
      <c r="E432" s="6">
        <f>Table1[[#This Row],[Вкупно бр. на планирани вработувањa во 2018]]-Table1[[#This Row],[Вкупно реализирано]]</f>
        <v>2</v>
      </c>
      <c r="F432" s="3">
        <v>2</v>
      </c>
      <c r="I432" s="3">
        <v>2</v>
      </c>
    </row>
    <row r="433" spans="1:19" x14ac:dyDescent="0.2">
      <c r="A433" s="26">
        <v>432</v>
      </c>
      <c r="B433" s="4" t="s">
        <v>440</v>
      </c>
      <c r="C433" s="3">
        <v>1</v>
      </c>
      <c r="D433" s="6" t="s">
        <v>590</v>
      </c>
      <c r="E433" s="6">
        <f>Table1[[#This Row],[Вкупно бр. на планирани вработувањa во 2018]]-Table1[[#This Row],[Вкупно реализирано]]</f>
        <v>1</v>
      </c>
      <c r="F433" s="3">
        <v>2</v>
      </c>
      <c r="G433" s="3">
        <v>2</v>
      </c>
      <c r="H433" s="3">
        <v>1</v>
      </c>
    </row>
    <row r="434" spans="1:19" ht="76.5" x14ac:dyDescent="0.2">
      <c r="A434" s="26">
        <v>433</v>
      </c>
      <c r="B434" s="4" t="s">
        <v>441</v>
      </c>
      <c r="C434" s="3">
        <v>1</v>
      </c>
      <c r="D434" s="7" t="s">
        <v>687</v>
      </c>
      <c r="E434" s="7">
        <f>Table1[[#This Row],[Вкупно бр. на планирани вработувањa во 2018]]-Table1[[#This Row],[Вкупно реализирано]]</f>
        <v>36</v>
      </c>
      <c r="F434" s="3">
        <v>37</v>
      </c>
      <c r="G434" s="3">
        <v>32</v>
      </c>
      <c r="H434" s="3">
        <v>1</v>
      </c>
      <c r="K434" s="3">
        <v>3</v>
      </c>
      <c r="M434" s="3">
        <v>1</v>
      </c>
      <c r="O434" s="3">
        <v>1</v>
      </c>
    </row>
    <row r="435" spans="1:19" x14ac:dyDescent="0.2">
      <c r="A435" s="26">
        <v>434</v>
      </c>
      <c r="B435" s="4" t="s">
        <v>442</v>
      </c>
      <c r="C435" s="3">
        <v>1</v>
      </c>
      <c r="D435" s="6" t="s">
        <v>590</v>
      </c>
      <c r="E435" s="6">
        <f>Table1[[#This Row],[Вкупно бр. на планирани вработувањa во 2018]]-Table1[[#This Row],[Вкупно реализирано]]</f>
        <v>1</v>
      </c>
      <c r="F435" s="3">
        <v>2</v>
      </c>
      <c r="G435" s="3">
        <v>2</v>
      </c>
      <c r="H435" s="3">
        <v>1</v>
      </c>
    </row>
    <row r="436" spans="1:19" ht="38.25" x14ac:dyDescent="0.2">
      <c r="A436" s="26">
        <v>435</v>
      </c>
      <c r="B436" s="4" t="s">
        <v>443</v>
      </c>
      <c r="C436" s="3">
        <v>5</v>
      </c>
      <c r="D436" s="7" t="s">
        <v>688</v>
      </c>
      <c r="E436" s="7">
        <f>Table1[[#This Row],[Вкупно бр. на планирани вработувањa во 2018]]-Table1[[#This Row],[Вкупно реализирано]]</f>
        <v>4</v>
      </c>
      <c r="F436" s="3">
        <v>9</v>
      </c>
      <c r="G436" s="3">
        <v>9</v>
      </c>
      <c r="H436" s="3">
        <v>4</v>
      </c>
    </row>
    <row r="437" spans="1:19" ht="76.5" x14ac:dyDescent="0.2">
      <c r="A437" s="26">
        <v>436</v>
      </c>
      <c r="B437" s="4" t="s">
        <v>444</v>
      </c>
      <c r="C437" s="3">
        <v>15</v>
      </c>
      <c r="D437" s="7" t="s">
        <v>689</v>
      </c>
      <c r="E437" s="7">
        <f>Table1[[#This Row],[Вкупно бр. на планирани вработувањa во 2018]]-Table1[[#This Row],[Вкупно реализирано]]</f>
        <v>7</v>
      </c>
      <c r="F437" s="3">
        <v>22</v>
      </c>
      <c r="G437" s="3">
        <v>16</v>
      </c>
      <c r="H437" s="3">
        <v>11</v>
      </c>
      <c r="I437" s="3">
        <v>6</v>
      </c>
      <c r="J437" s="3">
        <v>4</v>
      </c>
    </row>
    <row r="438" spans="1:19" x14ac:dyDescent="0.2">
      <c r="A438" s="26">
        <v>437</v>
      </c>
      <c r="B438" s="4" t="s">
        <v>445</v>
      </c>
      <c r="C438" s="3">
        <v>3</v>
      </c>
      <c r="D438" s="6" t="s">
        <v>590</v>
      </c>
      <c r="E438" s="6">
        <f>Table1[[#This Row],[Вкупно бр. на планирани вработувањa во 2018]]-Table1[[#This Row],[Вкупно реализирано]]</f>
        <v>0</v>
      </c>
      <c r="F438" s="3">
        <v>3</v>
      </c>
      <c r="G438" s="3">
        <v>3</v>
      </c>
      <c r="H438" s="3">
        <v>3</v>
      </c>
    </row>
    <row r="439" spans="1:19" x14ac:dyDescent="0.2">
      <c r="A439" s="26">
        <v>438</v>
      </c>
      <c r="B439" s="4" t="s">
        <v>446</v>
      </c>
      <c r="E439" s="6">
        <f>Table1[[#This Row],[Вкупно бр. на планирани вработувањa во 2018]]-Table1[[#This Row],[Вкупно реализирано]]</f>
        <v>4</v>
      </c>
      <c r="F439" s="3">
        <v>4</v>
      </c>
      <c r="G439" s="3">
        <v>4</v>
      </c>
    </row>
    <row r="440" spans="1:19" ht="51" x14ac:dyDescent="0.2">
      <c r="A440" s="26">
        <v>439</v>
      </c>
      <c r="B440" s="4" t="s">
        <v>447</v>
      </c>
      <c r="C440" s="3">
        <v>0</v>
      </c>
      <c r="D440" s="7" t="s">
        <v>729</v>
      </c>
      <c r="E440" s="7">
        <f>Table1[[#This Row],[Вкупно бр. на планирани вработувањa во 2018]]-Table1[[#This Row],[Вкупно реализирано]]</f>
        <v>25</v>
      </c>
      <c r="F440" s="3">
        <v>25</v>
      </c>
      <c r="G440" s="3">
        <v>24</v>
      </c>
      <c r="S440" s="3">
        <v>1</v>
      </c>
    </row>
    <row r="441" spans="1:19" x14ac:dyDescent="0.2">
      <c r="A441" s="26">
        <v>440</v>
      </c>
      <c r="B441" s="4" t="s">
        <v>448</v>
      </c>
      <c r="E441" s="6">
        <f>Table1[[#This Row],[Вкупно бр. на планирани вработувањa во 2018]]-Table1[[#This Row],[Вкупно реализирано]]</f>
        <v>4</v>
      </c>
      <c r="F441" s="3">
        <v>4</v>
      </c>
      <c r="G441" s="3">
        <v>2</v>
      </c>
      <c r="K441" s="3">
        <v>1</v>
      </c>
      <c r="O441" s="3">
        <v>1</v>
      </c>
    </row>
    <row r="442" spans="1:19" x14ac:dyDescent="0.2">
      <c r="A442" s="26">
        <v>441</v>
      </c>
      <c r="B442" s="4" t="s">
        <v>449</v>
      </c>
      <c r="C442" s="3">
        <v>1</v>
      </c>
      <c r="D442" s="6" t="s">
        <v>590</v>
      </c>
      <c r="E442" s="6">
        <f>Table1[[#This Row],[Вкупно бр. на планирани вработувањa во 2018]]-Table1[[#This Row],[Вкупно реализирано]]</f>
        <v>2</v>
      </c>
      <c r="F442" s="3">
        <v>3</v>
      </c>
      <c r="G442" s="3">
        <v>3</v>
      </c>
      <c r="H442" s="3">
        <v>1</v>
      </c>
    </row>
    <row r="443" spans="1:19" x14ac:dyDescent="0.2">
      <c r="A443" s="26">
        <v>442</v>
      </c>
      <c r="B443" s="4" t="s">
        <v>450</v>
      </c>
      <c r="E443" s="6">
        <f>Table1[[#This Row],[Вкупно бр. на планирани вработувањa во 2018]]-Table1[[#This Row],[Вкупно реализирано]]</f>
        <v>5</v>
      </c>
      <c r="F443" s="3">
        <v>5</v>
      </c>
      <c r="G443" s="3">
        <v>1</v>
      </c>
      <c r="I443" s="3">
        <v>4</v>
      </c>
    </row>
    <row r="444" spans="1:19" x14ac:dyDescent="0.2">
      <c r="A444" s="26">
        <v>443</v>
      </c>
      <c r="B444" s="4" t="s">
        <v>451</v>
      </c>
      <c r="C444" s="3">
        <v>0</v>
      </c>
      <c r="D444" s="6" t="s">
        <v>590</v>
      </c>
      <c r="E444" s="6">
        <f>Table1[[#This Row],[Вкупно бр. на планирани вработувањa во 2018]]-Table1[[#This Row],[Вкупно реализирано]]</f>
        <v>1</v>
      </c>
      <c r="F444" s="3">
        <v>1</v>
      </c>
      <c r="G444" s="3">
        <v>1</v>
      </c>
    </row>
    <row r="445" spans="1:19" ht="38.25" x14ac:dyDescent="0.2">
      <c r="A445" s="26">
        <v>444</v>
      </c>
      <c r="B445" s="4" t="s">
        <v>452</v>
      </c>
      <c r="C445" s="3">
        <v>50</v>
      </c>
      <c r="D445" s="7" t="s">
        <v>690</v>
      </c>
      <c r="E445" s="7">
        <f>Table1[[#This Row],[Вкупно бр. на планирани вработувањa во 2018]]-Table1[[#This Row],[Вкупно реализирано]]</f>
        <v>-37</v>
      </c>
      <c r="F445" s="3">
        <v>13</v>
      </c>
      <c r="G445" s="3">
        <v>13</v>
      </c>
      <c r="H445" s="3">
        <v>40</v>
      </c>
      <c r="N445" s="3">
        <v>10</v>
      </c>
    </row>
    <row r="446" spans="1:19" x14ac:dyDescent="0.2">
      <c r="A446" s="26">
        <v>445</v>
      </c>
      <c r="B446" s="4" t="s">
        <v>453</v>
      </c>
      <c r="E446" s="6">
        <f>Table1[[#This Row],[Вкупно бр. на планирани вработувањa во 2018]]-Table1[[#This Row],[Вкупно реализирано]]</f>
        <v>0</v>
      </c>
      <c r="F446" s="3">
        <v>0</v>
      </c>
    </row>
    <row r="447" spans="1:19" x14ac:dyDescent="0.2">
      <c r="A447" s="26">
        <v>446</v>
      </c>
      <c r="B447" s="4" t="s">
        <v>454</v>
      </c>
      <c r="E447" s="6">
        <f>Table1[[#This Row],[Вкупно бр. на планирани вработувањa во 2018]]-Table1[[#This Row],[Вкупно реализирано]]</f>
        <v>3</v>
      </c>
      <c r="F447" s="3">
        <v>3</v>
      </c>
      <c r="K447" s="3">
        <v>3</v>
      </c>
    </row>
    <row r="448" spans="1:19" x14ac:dyDescent="0.2">
      <c r="A448" s="26">
        <v>447</v>
      </c>
      <c r="B448" s="4" t="s">
        <v>455</v>
      </c>
      <c r="E448" s="6">
        <f>Table1[[#This Row],[Вкупно бр. на планирани вработувањa во 2018]]-Table1[[#This Row],[Вкупно реализирано]]</f>
        <v>5</v>
      </c>
      <c r="F448" s="3">
        <v>5</v>
      </c>
      <c r="G448" s="3">
        <v>3</v>
      </c>
      <c r="K448" s="3">
        <v>1</v>
      </c>
      <c r="O448" s="3">
        <v>1</v>
      </c>
    </row>
    <row r="449" spans="1:21" x14ac:dyDescent="0.2">
      <c r="A449" s="26">
        <v>448</v>
      </c>
      <c r="B449" s="4" t="s">
        <v>456</v>
      </c>
      <c r="E449" s="6">
        <f>Table1[[#This Row],[Вкупно бр. на планирани вработувањa во 2018]]-Table1[[#This Row],[Вкупно реализирано]]</f>
        <v>2</v>
      </c>
      <c r="F449" s="3">
        <v>2</v>
      </c>
      <c r="M449" s="3">
        <v>1</v>
      </c>
      <c r="S449" s="3">
        <v>1</v>
      </c>
    </row>
    <row r="450" spans="1:21" x14ac:dyDescent="0.2">
      <c r="A450" s="26">
        <v>449</v>
      </c>
      <c r="B450" s="16" t="s">
        <v>457</v>
      </c>
      <c r="E450" s="6">
        <f>Table1[[#This Row],[Вкупно бр. на планирани вработувањa во 2018]]-Table1[[#This Row],[Вкупно реализирано]]</f>
        <v>88</v>
      </c>
      <c r="F450" s="3">
        <v>88</v>
      </c>
      <c r="G450" s="3">
        <v>62</v>
      </c>
      <c r="I450" s="3">
        <v>25</v>
      </c>
      <c r="M450" s="3">
        <v>1</v>
      </c>
    </row>
    <row r="451" spans="1:21" x14ac:dyDescent="0.2">
      <c r="A451" s="26">
        <v>450</v>
      </c>
      <c r="B451" s="4" t="s">
        <v>458</v>
      </c>
      <c r="C451" s="3">
        <v>8</v>
      </c>
      <c r="D451" s="6" t="s">
        <v>590</v>
      </c>
      <c r="E451" s="6">
        <f>Table1[[#This Row],[Вкупно бр. на планирани вработувањa во 2018]]-Table1[[#This Row],[Вкупно реализирано]]</f>
        <v>0</v>
      </c>
      <c r="F451" s="3">
        <v>8</v>
      </c>
      <c r="G451" s="3">
        <v>8</v>
      </c>
      <c r="H451" s="3">
        <v>5</v>
      </c>
      <c r="J451" s="3">
        <v>3</v>
      </c>
    </row>
    <row r="452" spans="1:21" x14ac:dyDescent="0.2">
      <c r="A452" s="26">
        <v>451</v>
      </c>
      <c r="B452" s="16" t="s">
        <v>459</v>
      </c>
      <c r="C452" s="3">
        <v>0</v>
      </c>
      <c r="D452" s="6" t="s">
        <v>590</v>
      </c>
      <c r="E452" s="6">
        <f>Table1[[#This Row],[Вкупно бр. на планирани вработувањa во 2018]]-Table1[[#This Row],[Вкупно реализирано]]</f>
        <v>4</v>
      </c>
      <c r="F452" s="3">
        <v>4</v>
      </c>
      <c r="G452" s="3">
        <v>2</v>
      </c>
      <c r="I452" s="3">
        <v>2</v>
      </c>
    </row>
    <row r="453" spans="1:21" x14ac:dyDescent="0.2">
      <c r="A453" s="26">
        <v>452</v>
      </c>
      <c r="B453" s="4" t="s">
        <v>460</v>
      </c>
      <c r="E453" s="6">
        <f>Table1[[#This Row],[Вкупно бр. на планирани вработувањa во 2018]]-Table1[[#This Row],[Вкупно реализирано]]</f>
        <v>14</v>
      </c>
      <c r="F453" s="3">
        <v>14</v>
      </c>
      <c r="G453" s="3">
        <v>14</v>
      </c>
    </row>
    <row r="454" spans="1:21" x14ac:dyDescent="0.2">
      <c r="A454" s="26">
        <v>453</v>
      </c>
      <c r="B454" s="4" t="s">
        <v>461</v>
      </c>
      <c r="C454" s="3">
        <v>26</v>
      </c>
      <c r="D454" s="6" t="s">
        <v>691</v>
      </c>
      <c r="E454" s="6">
        <f>Table1[[#This Row],[Вкупно бр. на планирани вработувањa во 2018]]-Table1[[#This Row],[Вкупно реализирано]]</f>
        <v>5</v>
      </c>
      <c r="F454" s="3">
        <v>31</v>
      </c>
      <c r="G454" s="3">
        <v>20</v>
      </c>
      <c r="H454" s="3">
        <v>20</v>
      </c>
      <c r="I454" s="3">
        <v>7</v>
      </c>
      <c r="J454" s="3">
        <v>6</v>
      </c>
      <c r="M454" s="3">
        <v>4</v>
      </c>
    </row>
    <row r="455" spans="1:21" x14ac:dyDescent="0.2">
      <c r="A455" s="26">
        <v>454</v>
      </c>
      <c r="B455" s="16" t="s">
        <v>462</v>
      </c>
      <c r="E455" s="6">
        <f>Table1[[#This Row],[Вкупно бр. на планирани вработувањa во 2018]]-Table1[[#This Row],[Вкупно реализирано]]</f>
        <v>0</v>
      </c>
      <c r="F455" s="3">
        <v>0</v>
      </c>
    </row>
    <row r="456" spans="1:21" x14ac:dyDescent="0.2">
      <c r="A456" s="26">
        <v>455</v>
      </c>
      <c r="B456" s="4" t="s">
        <v>463</v>
      </c>
      <c r="E456" s="6">
        <f>Table1[[#This Row],[Вкупно бр. на планирани вработувањa во 2018]]-Table1[[#This Row],[Вкупно реализирано]]</f>
        <v>3</v>
      </c>
      <c r="F456" s="3">
        <v>3</v>
      </c>
      <c r="G456" s="3">
        <v>2</v>
      </c>
      <c r="I456" s="3">
        <v>1</v>
      </c>
    </row>
    <row r="457" spans="1:21" x14ac:dyDescent="0.2">
      <c r="A457" s="26">
        <v>456</v>
      </c>
      <c r="B457" s="4" t="s">
        <v>464</v>
      </c>
      <c r="E457" s="6">
        <f>Table1[[#This Row],[Вкупно бр. на планирани вработувањa во 2018]]-Table1[[#This Row],[Вкупно реализирано]]</f>
        <v>54</v>
      </c>
      <c r="F457" s="3">
        <v>54</v>
      </c>
      <c r="G457" s="3">
        <v>49</v>
      </c>
      <c r="O457" s="3">
        <v>4</v>
      </c>
      <c r="U457" s="3">
        <v>1</v>
      </c>
    </row>
    <row r="458" spans="1:21" ht="25.5" x14ac:dyDescent="0.2">
      <c r="A458" s="26">
        <v>457</v>
      </c>
      <c r="B458" s="16" t="s">
        <v>465</v>
      </c>
      <c r="C458" s="3">
        <v>0</v>
      </c>
      <c r="D458" s="7" t="s">
        <v>678</v>
      </c>
      <c r="E458" s="7">
        <f>Table1[[#This Row],[Вкупно бр. на планирани вработувањa во 2018]]-Table1[[#This Row],[Вкупно реализирано]]</f>
        <v>13</v>
      </c>
      <c r="F458" s="3">
        <v>13</v>
      </c>
      <c r="G458" s="3">
        <v>11</v>
      </c>
      <c r="K458" s="3">
        <v>1</v>
      </c>
      <c r="M458" s="3">
        <v>1</v>
      </c>
    </row>
    <row r="459" spans="1:21" ht="38.25" x14ac:dyDescent="0.2">
      <c r="A459" s="26">
        <v>458</v>
      </c>
      <c r="B459" s="4" t="s">
        <v>466</v>
      </c>
      <c r="C459" s="3">
        <v>0</v>
      </c>
      <c r="D459" s="7" t="s">
        <v>692</v>
      </c>
      <c r="E459" s="7">
        <f>Table1[[#This Row],[Вкупно бр. на планирани вработувањa во 2018]]-Table1[[#This Row],[Вкупно реализирано]]</f>
        <v>4</v>
      </c>
      <c r="F459" s="3">
        <v>4</v>
      </c>
      <c r="I459" s="3">
        <v>3</v>
      </c>
      <c r="K459" s="3">
        <v>1</v>
      </c>
    </row>
    <row r="460" spans="1:21" ht="23.25" customHeight="1" x14ac:dyDescent="0.2">
      <c r="A460" s="26">
        <v>459</v>
      </c>
      <c r="B460" s="16" t="s">
        <v>467</v>
      </c>
      <c r="C460" s="3">
        <v>0</v>
      </c>
      <c r="D460" s="6" t="s">
        <v>590</v>
      </c>
      <c r="E460" s="6">
        <f>Table1[[#This Row],[Вкупно бр. на планирани вработувањa во 2018]]-Table1[[#This Row],[Вкупно реализирано]]</f>
        <v>0</v>
      </c>
      <c r="F460" s="3">
        <v>0</v>
      </c>
    </row>
    <row r="461" spans="1:21" x14ac:dyDescent="0.2">
      <c r="A461" s="26">
        <v>460</v>
      </c>
      <c r="B461" s="4" t="s">
        <v>468</v>
      </c>
      <c r="E461" s="6">
        <f>Table1[[#This Row],[Вкупно бр. на планирани вработувањa во 2018]]-Table1[[#This Row],[Вкупно реализирано]]</f>
        <v>0</v>
      </c>
      <c r="F461" s="3">
        <v>0</v>
      </c>
    </row>
    <row r="462" spans="1:21" x14ac:dyDescent="0.2">
      <c r="A462" s="26">
        <v>461</v>
      </c>
      <c r="B462" s="4" t="s">
        <v>469</v>
      </c>
      <c r="C462" s="3">
        <v>0</v>
      </c>
      <c r="D462" s="6" t="s">
        <v>693</v>
      </c>
      <c r="E462" s="6">
        <f>Table1[[#This Row],[Вкупно бр. на планирани вработувањa во 2018]]-Table1[[#This Row],[Вкупно реализирано]]</f>
        <v>0</v>
      </c>
    </row>
    <row r="463" spans="1:21" x14ac:dyDescent="0.2">
      <c r="A463" s="26">
        <v>462</v>
      </c>
      <c r="B463" s="4" t="s">
        <v>470</v>
      </c>
      <c r="E463" s="6">
        <f>Table1[[#This Row],[Вкупно бр. на планирани вработувањa во 2018]]-Table1[[#This Row],[Вкупно реализирано]]</f>
        <v>7</v>
      </c>
      <c r="F463" s="3">
        <v>7</v>
      </c>
      <c r="G463" s="3">
        <v>7</v>
      </c>
    </row>
    <row r="464" spans="1:21" x14ac:dyDescent="0.2">
      <c r="A464" s="26">
        <v>463</v>
      </c>
      <c r="B464" s="4" t="s">
        <v>471</v>
      </c>
      <c r="C464" s="3">
        <v>0</v>
      </c>
      <c r="D464" s="6" t="s">
        <v>590</v>
      </c>
      <c r="E464" s="6">
        <f>Table1[[#This Row],[Вкупно бр. на планирани вработувањa во 2018]]-Table1[[#This Row],[Вкупно реализирано]]</f>
        <v>0</v>
      </c>
    </row>
    <row r="465" spans="1:21" x14ac:dyDescent="0.2">
      <c r="A465" s="26">
        <v>464</v>
      </c>
      <c r="B465" s="4" t="s">
        <v>472</v>
      </c>
      <c r="E465" s="6">
        <f>Table1[[#This Row],[Вкупно бр. на планирани вработувањa во 2018]]-Table1[[#This Row],[Вкупно реализирано]]</f>
        <v>1</v>
      </c>
      <c r="F465" s="3">
        <v>1</v>
      </c>
      <c r="G465" s="3">
        <v>1</v>
      </c>
    </row>
    <row r="466" spans="1:21" x14ac:dyDescent="0.2">
      <c r="A466" s="26">
        <v>465</v>
      </c>
      <c r="B466" s="4" t="s">
        <v>473</v>
      </c>
      <c r="E466" s="6">
        <f>Table1[[#This Row],[Вкупно бр. на планирани вработувањa во 2018]]-Table1[[#This Row],[Вкупно реализирано]]</f>
        <v>1</v>
      </c>
      <c r="F466" s="3">
        <v>1</v>
      </c>
      <c r="I466" s="3">
        <v>1</v>
      </c>
    </row>
    <row r="467" spans="1:21" x14ac:dyDescent="0.2">
      <c r="A467" s="26">
        <v>466</v>
      </c>
      <c r="B467" s="4" t="s">
        <v>404</v>
      </c>
      <c r="E467" s="6">
        <f>Table1[[#This Row],[Вкупно бр. на планирани вработувањa во 2018]]-Table1[[#This Row],[Вкупно реализирано]]</f>
        <v>2</v>
      </c>
      <c r="F467" s="3">
        <v>2</v>
      </c>
      <c r="I467" s="3">
        <v>1</v>
      </c>
      <c r="K467" s="3">
        <v>1</v>
      </c>
    </row>
    <row r="468" spans="1:21" x14ac:dyDescent="0.2">
      <c r="A468" s="26">
        <v>467</v>
      </c>
      <c r="B468" s="4" t="s">
        <v>474</v>
      </c>
      <c r="E468" s="6">
        <f>Table1[[#This Row],[Вкупно бр. на планирани вработувањa во 2018]]-Table1[[#This Row],[Вкупно реализирано]]</f>
        <v>7</v>
      </c>
      <c r="F468" s="3">
        <v>7</v>
      </c>
      <c r="G468" s="3">
        <v>4</v>
      </c>
      <c r="I468" s="3">
        <v>1</v>
      </c>
      <c r="K468" s="3">
        <v>1</v>
      </c>
      <c r="Q468" s="3">
        <v>1</v>
      </c>
    </row>
    <row r="469" spans="1:21" x14ac:dyDescent="0.2">
      <c r="A469" s="26">
        <v>468</v>
      </c>
      <c r="B469" s="4" t="s">
        <v>475</v>
      </c>
      <c r="E469" s="6">
        <f>Table1[[#This Row],[Вкупно бр. на планирани вработувањa во 2018]]-Table1[[#This Row],[Вкупно реализирано]]</f>
        <v>5</v>
      </c>
      <c r="F469" s="3">
        <v>5</v>
      </c>
      <c r="G469" s="3">
        <v>3</v>
      </c>
      <c r="O469" s="3">
        <v>1</v>
      </c>
      <c r="U469" s="3">
        <v>1</v>
      </c>
    </row>
    <row r="470" spans="1:21" ht="51" x14ac:dyDescent="0.2">
      <c r="A470" s="26">
        <v>469</v>
      </c>
      <c r="B470" s="16" t="s">
        <v>476</v>
      </c>
      <c r="C470" s="3">
        <v>0</v>
      </c>
      <c r="D470" s="7" t="s">
        <v>694</v>
      </c>
      <c r="E470" s="7">
        <f>Table1[[#This Row],[Вкупно бр. на планирани вработувањa во 2018]]-Table1[[#This Row],[Вкупно реализирано]]</f>
        <v>1</v>
      </c>
      <c r="F470" s="3">
        <v>1</v>
      </c>
      <c r="I470" s="3">
        <v>1</v>
      </c>
    </row>
    <row r="471" spans="1:21" x14ac:dyDescent="0.2">
      <c r="A471" s="26">
        <v>470</v>
      </c>
      <c r="B471" s="4" t="s">
        <v>477</v>
      </c>
      <c r="E471" s="6">
        <f>Table1[[#This Row],[Вкупно бр. на планирани вработувањa во 2018]]-Table1[[#This Row],[Вкупно реализирано]]</f>
        <v>5</v>
      </c>
      <c r="F471" s="3">
        <v>5</v>
      </c>
      <c r="G471" s="3">
        <v>1</v>
      </c>
      <c r="I471" s="3">
        <v>2</v>
      </c>
      <c r="M471" s="3">
        <v>1</v>
      </c>
      <c r="O471" s="3">
        <v>1</v>
      </c>
    </row>
    <row r="472" spans="1:21" x14ac:dyDescent="0.2">
      <c r="A472" s="26">
        <v>471</v>
      </c>
      <c r="B472" s="4" t="s">
        <v>478</v>
      </c>
      <c r="C472" s="3">
        <v>0</v>
      </c>
      <c r="D472" s="6" t="s">
        <v>590</v>
      </c>
      <c r="E472" s="6">
        <f>Table1[[#This Row],[Вкупно бр. на планирани вработувањa во 2018]]-Table1[[#This Row],[Вкупно реализирано]]</f>
        <v>0</v>
      </c>
      <c r="F472" s="3">
        <v>0</v>
      </c>
    </row>
    <row r="473" spans="1:21" x14ac:dyDescent="0.2">
      <c r="A473" s="26">
        <v>472</v>
      </c>
      <c r="B473" s="4" t="s">
        <v>613</v>
      </c>
      <c r="E473" s="6">
        <f>Table1[[#This Row],[Вкупно бр. на планирани вработувањa во 2018]]-Table1[[#This Row],[Вкупно реализирано]]</f>
        <v>2</v>
      </c>
      <c r="F473" s="3">
        <v>2</v>
      </c>
      <c r="G473" s="3">
        <v>2</v>
      </c>
    </row>
    <row r="474" spans="1:21" ht="25.5" x14ac:dyDescent="0.2">
      <c r="A474" s="26">
        <v>473</v>
      </c>
      <c r="B474" s="4" t="s">
        <v>480</v>
      </c>
      <c r="C474" s="3">
        <v>0</v>
      </c>
      <c r="D474" s="7" t="s">
        <v>695</v>
      </c>
      <c r="E474" s="7">
        <f>Table1[[#This Row],[Вкупно бр. на планирани вработувањa во 2018]]-Table1[[#This Row],[Вкупно реализирано]]</f>
        <v>0</v>
      </c>
    </row>
    <row r="475" spans="1:21" ht="25.5" x14ac:dyDescent="0.2">
      <c r="A475" s="26">
        <v>474</v>
      </c>
      <c r="B475" s="4" t="s">
        <v>481</v>
      </c>
      <c r="C475" s="3">
        <v>0</v>
      </c>
      <c r="D475" s="7" t="s">
        <v>696</v>
      </c>
      <c r="E475" s="7">
        <f>Table1[[#This Row],[Вкупно бр. на планирани вработувањa во 2018]]-Table1[[#This Row],[Вкупно реализирано]]</f>
        <v>0</v>
      </c>
    </row>
    <row r="476" spans="1:21" ht="25.5" x14ac:dyDescent="0.2">
      <c r="A476" s="26">
        <v>475</v>
      </c>
      <c r="B476" s="16" t="s">
        <v>482</v>
      </c>
      <c r="C476" s="3">
        <v>0</v>
      </c>
      <c r="D476" s="7" t="s">
        <v>697</v>
      </c>
      <c r="E476" s="7">
        <f>Table1[[#This Row],[Вкупно бр. на планирани вработувањa во 2018]]-Table1[[#This Row],[Вкупно реализирано]]</f>
        <v>11</v>
      </c>
      <c r="F476" s="3">
        <v>11</v>
      </c>
      <c r="G476" s="3">
        <v>7</v>
      </c>
      <c r="I476" s="3">
        <v>3</v>
      </c>
      <c r="M476" s="3">
        <v>1</v>
      </c>
    </row>
    <row r="477" spans="1:21" ht="25.5" x14ac:dyDescent="0.2">
      <c r="A477" s="26">
        <v>476</v>
      </c>
      <c r="B477" s="4" t="s">
        <v>483</v>
      </c>
      <c r="C477" s="3">
        <v>2</v>
      </c>
      <c r="D477" s="7" t="s">
        <v>589</v>
      </c>
      <c r="E477" s="7">
        <f>Table1[[#This Row],[Вкупно бр. на планирани вработувањa во 2018]]-Table1[[#This Row],[Вкупно реализирано]]</f>
        <v>2</v>
      </c>
      <c r="F477" s="3">
        <v>4</v>
      </c>
      <c r="H477" s="3">
        <v>2</v>
      </c>
      <c r="I477" s="3">
        <v>3</v>
      </c>
      <c r="K477" s="3">
        <v>1</v>
      </c>
    </row>
    <row r="478" spans="1:21" x14ac:dyDescent="0.2">
      <c r="A478" s="26">
        <v>477</v>
      </c>
      <c r="B478" s="4" t="s">
        <v>484</v>
      </c>
      <c r="C478" s="3">
        <v>2</v>
      </c>
      <c r="D478" s="6" t="s">
        <v>590</v>
      </c>
      <c r="E478" s="6">
        <f>Table1[[#This Row],[Вкупно бр. на планирани вработувањa во 2018]]-Table1[[#This Row],[Вкупно реализирано]]</f>
        <v>0</v>
      </c>
      <c r="F478" s="3">
        <v>2</v>
      </c>
      <c r="G478" s="3">
        <v>2</v>
      </c>
      <c r="H478" s="3">
        <v>1</v>
      </c>
      <c r="R478" s="3">
        <v>1</v>
      </c>
    </row>
    <row r="479" spans="1:21" ht="25.5" x14ac:dyDescent="0.2">
      <c r="A479" s="26">
        <v>478</v>
      </c>
      <c r="B479" s="4" t="s">
        <v>485</v>
      </c>
      <c r="C479" s="3">
        <v>3</v>
      </c>
      <c r="D479" s="7" t="s">
        <v>630</v>
      </c>
      <c r="E479" s="7">
        <f>Table1[[#This Row],[Вкупно бр. на планирани вработувањa во 2018]]-Table1[[#This Row],[Вкупно реализирано]]</f>
        <v>1</v>
      </c>
      <c r="F479" s="3">
        <v>4</v>
      </c>
      <c r="G479" s="3">
        <v>4</v>
      </c>
      <c r="H479" s="3">
        <v>3</v>
      </c>
    </row>
    <row r="480" spans="1:21" x14ac:dyDescent="0.2">
      <c r="A480" s="26">
        <v>479</v>
      </c>
      <c r="B480" s="4" t="s">
        <v>735</v>
      </c>
      <c r="E480" s="6">
        <f>Table1[[#This Row],[Вкупно бр. на планирани вработувањa во 2018]]-Table1[[#This Row],[Вкупно реализирано]]</f>
        <v>2</v>
      </c>
      <c r="F480" s="3">
        <v>2</v>
      </c>
      <c r="G480" s="3">
        <v>2</v>
      </c>
    </row>
    <row r="481" spans="1:21" x14ac:dyDescent="0.2">
      <c r="A481" s="26">
        <v>480</v>
      </c>
      <c r="B481" s="4" t="s">
        <v>486</v>
      </c>
      <c r="C481" s="3">
        <v>6</v>
      </c>
      <c r="D481" s="6" t="s">
        <v>590</v>
      </c>
      <c r="E481" s="6">
        <f>Table1[[#This Row],[Вкупно бр. на планирани вработувањa во 2018]]-Table1[[#This Row],[Вкупно реализирано]]</f>
        <v>1</v>
      </c>
      <c r="F481" s="3">
        <v>7</v>
      </c>
      <c r="G481" s="3">
        <v>7</v>
      </c>
      <c r="H481" s="3">
        <v>6</v>
      </c>
    </row>
    <row r="482" spans="1:21" x14ac:dyDescent="0.2">
      <c r="A482" s="26">
        <v>481</v>
      </c>
      <c r="B482" s="16" t="s">
        <v>487</v>
      </c>
      <c r="E482" s="6">
        <f>Table1[[#This Row],[Вкупно бр. на планирани вработувањa во 2018]]-Table1[[#This Row],[Вкупно реализирано]]</f>
        <v>4</v>
      </c>
      <c r="F482" s="3">
        <v>4</v>
      </c>
      <c r="G482" s="3">
        <v>3</v>
      </c>
      <c r="S482" s="3">
        <v>1</v>
      </c>
    </row>
    <row r="483" spans="1:21" ht="25.5" x14ac:dyDescent="0.2">
      <c r="A483" s="26">
        <v>482</v>
      </c>
      <c r="B483" s="4" t="s">
        <v>488</v>
      </c>
      <c r="C483" s="3">
        <v>3</v>
      </c>
      <c r="D483" s="7" t="s">
        <v>698</v>
      </c>
      <c r="E483" s="7">
        <f>Table1[[#This Row],[Вкупно бр. на планирани вработувањa во 2018]]-Table1[[#This Row],[Вкупно реализирано]]</f>
        <v>11</v>
      </c>
      <c r="F483" s="3">
        <v>14</v>
      </c>
      <c r="G483" s="3">
        <v>12</v>
      </c>
      <c r="H483" s="3">
        <v>3</v>
      </c>
      <c r="I483" s="3">
        <v>1</v>
      </c>
      <c r="S483" s="3">
        <v>1</v>
      </c>
    </row>
    <row r="484" spans="1:21" ht="25.5" x14ac:dyDescent="0.2">
      <c r="A484" s="26">
        <v>483</v>
      </c>
      <c r="B484" s="4" t="s">
        <v>489</v>
      </c>
      <c r="C484" s="3">
        <v>3</v>
      </c>
      <c r="D484" s="7" t="s">
        <v>587</v>
      </c>
      <c r="E484" s="7">
        <f>Table1[[#This Row],[Вкупно бр. на планирани вработувањa во 2018]]-Table1[[#This Row],[Вкупно реализирано]]</f>
        <v>7</v>
      </c>
      <c r="F484" s="3">
        <v>10</v>
      </c>
      <c r="G484" s="3">
        <v>10</v>
      </c>
    </row>
    <row r="485" spans="1:21" x14ac:dyDescent="0.2">
      <c r="A485" s="26">
        <v>484</v>
      </c>
      <c r="B485" s="4" t="s">
        <v>490</v>
      </c>
      <c r="E485" s="6">
        <f>Table1[[#This Row],[Вкупно бр. на планирани вработувањa во 2018]]-Table1[[#This Row],[Вкупно реализирано]]</f>
        <v>8</v>
      </c>
      <c r="F485" s="3">
        <v>8</v>
      </c>
      <c r="G485" s="3">
        <v>7</v>
      </c>
      <c r="Q485" s="3">
        <v>1</v>
      </c>
    </row>
    <row r="486" spans="1:21" x14ac:dyDescent="0.2">
      <c r="A486" s="26">
        <v>485</v>
      </c>
      <c r="B486" s="16" t="s">
        <v>743</v>
      </c>
      <c r="E486" s="6">
        <f>Table1[[#This Row],[Вкупно бр. на планирани вработувањa во 2018]]-Table1[[#This Row],[Вкупно реализирано]]</f>
        <v>0</v>
      </c>
      <c r="F486" s="3">
        <v>0</v>
      </c>
    </row>
    <row r="487" spans="1:21" x14ac:dyDescent="0.2">
      <c r="A487" s="26">
        <v>486</v>
      </c>
      <c r="B487" s="16" t="s">
        <v>491</v>
      </c>
      <c r="E487" s="6">
        <f>Table1[[#This Row],[Вкупно бр. на планирани вработувањa во 2018]]-Table1[[#This Row],[Вкупно реализирано]]</f>
        <v>15</v>
      </c>
      <c r="F487" s="3">
        <v>15</v>
      </c>
      <c r="G487" s="3">
        <v>2</v>
      </c>
      <c r="I487" s="3">
        <v>11</v>
      </c>
      <c r="K487" s="3">
        <v>1</v>
      </c>
      <c r="M487" s="3">
        <v>1</v>
      </c>
    </row>
    <row r="488" spans="1:21" x14ac:dyDescent="0.2">
      <c r="A488" s="26">
        <v>487</v>
      </c>
      <c r="B488" s="16" t="s">
        <v>492</v>
      </c>
      <c r="E488" s="6">
        <f>Table1[[#This Row],[Вкупно бр. на планирани вработувањa во 2018]]-Table1[[#This Row],[Вкупно реализирано]]</f>
        <v>1</v>
      </c>
      <c r="F488" s="3">
        <v>1</v>
      </c>
      <c r="G488" s="3">
        <v>1</v>
      </c>
    </row>
    <row r="489" spans="1:21" x14ac:dyDescent="0.2">
      <c r="A489" s="26">
        <v>488</v>
      </c>
      <c r="B489" s="16" t="s">
        <v>493</v>
      </c>
      <c r="E489" s="6">
        <f>Table1[[#This Row],[Вкупно бр. на планирани вработувањa во 2018]]-Table1[[#This Row],[Вкупно реализирано]]</f>
        <v>4</v>
      </c>
      <c r="F489" s="3">
        <v>4</v>
      </c>
      <c r="G489" s="3">
        <v>4</v>
      </c>
    </row>
    <row r="490" spans="1:21" x14ac:dyDescent="0.2">
      <c r="A490" s="26">
        <v>489</v>
      </c>
      <c r="B490" s="16" t="s">
        <v>494</v>
      </c>
      <c r="E490" s="6">
        <f>Table1[[#This Row],[Вкупно бр. на планирани вработувањa во 2018]]-Table1[[#This Row],[Вкупно реализирано]]</f>
        <v>2</v>
      </c>
      <c r="F490" s="3">
        <v>2</v>
      </c>
      <c r="G490" s="3">
        <v>2</v>
      </c>
    </row>
    <row r="491" spans="1:21" ht="63.75" x14ac:dyDescent="0.2">
      <c r="A491" s="26">
        <v>490</v>
      </c>
      <c r="B491" s="4" t="s">
        <v>147</v>
      </c>
      <c r="C491" s="3">
        <v>0</v>
      </c>
      <c r="D491" s="7" t="s">
        <v>699</v>
      </c>
      <c r="E491" s="7">
        <f>Table1[[#This Row],[Вкупно бр. на планирани вработувањa во 2018]]-Table1[[#This Row],[Вкупно реализирано]]</f>
        <v>22</v>
      </c>
      <c r="F491" s="3">
        <v>22</v>
      </c>
      <c r="G491" s="3">
        <v>15</v>
      </c>
      <c r="I491" s="3">
        <v>5</v>
      </c>
      <c r="K491" s="3">
        <v>1</v>
      </c>
      <c r="M491" s="3">
        <v>1</v>
      </c>
    </row>
    <row r="492" spans="1:21" x14ac:dyDescent="0.2">
      <c r="A492" s="26">
        <v>491</v>
      </c>
      <c r="B492" s="16" t="s">
        <v>495</v>
      </c>
      <c r="C492" s="3">
        <v>0</v>
      </c>
      <c r="D492" s="6" t="s">
        <v>590</v>
      </c>
      <c r="E492" s="6">
        <f>Table1[[#This Row],[Вкупно бр. на планирани вработувањa во 2018]]-Table1[[#This Row],[Вкупно реализирано]]</f>
        <v>4</v>
      </c>
      <c r="F492" s="3">
        <v>4</v>
      </c>
      <c r="G492" s="3">
        <v>2</v>
      </c>
      <c r="I492" s="3">
        <v>1</v>
      </c>
      <c r="K492" s="3">
        <v>1</v>
      </c>
    </row>
    <row r="493" spans="1:21" s="17" customFormat="1" x14ac:dyDescent="0.2">
      <c r="A493" s="26">
        <v>492</v>
      </c>
      <c r="B493" s="16" t="s">
        <v>496</v>
      </c>
      <c r="C493" s="17">
        <v>0</v>
      </c>
      <c r="D493" s="18" t="s">
        <v>590</v>
      </c>
      <c r="E493" s="18">
        <f>Table1[[#This Row],[Вкупно бр. на планирани вработувањa во 2018]]-Table1[[#This Row],[Вкупно реализирано]]</f>
        <v>2</v>
      </c>
      <c r="F493" s="17">
        <v>2</v>
      </c>
      <c r="G493" s="17">
        <v>2</v>
      </c>
    </row>
    <row r="494" spans="1:21" x14ac:dyDescent="0.2">
      <c r="A494" s="26">
        <v>493</v>
      </c>
      <c r="B494" s="16" t="s">
        <v>497</v>
      </c>
      <c r="E494" s="6">
        <f>Table1[[#This Row],[Вкупно бр. на планирани вработувањa во 2018]]-Table1[[#This Row],[Вкупно реализирано]]</f>
        <v>19</v>
      </c>
      <c r="F494" s="3">
        <v>19</v>
      </c>
      <c r="G494" s="3">
        <v>19</v>
      </c>
    </row>
    <row r="495" spans="1:21" ht="89.25" x14ac:dyDescent="0.2">
      <c r="A495" s="26">
        <v>494</v>
      </c>
      <c r="B495" s="16" t="s">
        <v>498</v>
      </c>
      <c r="C495" s="3">
        <v>0</v>
      </c>
      <c r="D495" s="7" t="s">
        <v>700</v>
      </c>
      <c r="E495" s="7">
        <f>Table1[[#This Row],[Вкупно бр. на планирани вработувањa во 2018]]-Table1[[#This Row],[Вкупно реализирано]]</f>
        <v>90</v>
      </c>
      <c r="F495" s="3">
        <v>90</v>
      </c>
      <c r="G495" s="3">
        <v>61</v>
      </c>
      <c r="I495" s="3">
        <v>20</v>
      </c>
      <c r="K495" s="3">
        <v>4</v>
      </c>
      <c r="M495" s="3">
        <v>3</v>
      </c>
      <c r="S495" s="3">
        <v>1</v>
      </c>
      <c r="U495" s="3">
        <v>1</v>
      </c>
    </row>
    <row r="496" spans="1:21" x14ac:dyDescent="0.2">
      <c r="A496" s="26">
        <v>495</v>
      </c>
      <c r="B496" s="4" t="s">
        <v>499</v>
      </c>
      <c r="E496" s="6">
        <f>Table1[[#This Row],[Вкупно бр. на планирани вработувањa во 2018]]-Table1[[#This Row],[Вкупно реализирано]]</f>
        <v>2</v>
      </c>
      <c r="F496" s="3">
        <v>2</v>
      </c>
      <c r="G496" s="3">
        <v>2</v>
      </c>
    </row>
    <row r="497" spans="1:15" x14ac:dyDescent="0.2">
      <c r="A497" s="26">
        <v>496</v>
      </c>
      <c r="B497" s="4" t="s">
        <v>500</v>
      </c>
      <c r="C497" s="3">
        <v>0</v>
      </c>
      <c r="D497" s="6" t="s">
        <v>590</v>
      </c>
      <c r="E497" s="6">
        <f>Table1[[#This Row],[Вкупно бр. на планирани вработувањa во 2018]]-Table1[[#This Row],[Вкупно реализирано]]</f>
        <v>22</v>
      </c>
      <c r="F497" s="3">
        <v>22</v>
      </c>
      <c r="G497" s="3">
        <v>14</v>
      </c>
      <c r="I497" s="3">
        <v>6</v>
      </c>
      <c r="K497" s="3">
        <v>1</v>
      </c>
      <c r="M497" s="3">
        <v>1</v>
      </c>
    </row>
    <row r="498" spans="1:15" x14ac:dyDescent="0.2">
      <c r="A498" s="26">
        <v>497</v>
      </c>
      <c r="B498" s="4" t="s">
        <v>501</v>
      </c>
      <c r="E498" s="6">
        <f>Table1[[#This Row],[Вкупно бр. на планирани вработувањa во 2018]]-Table1[[#This Row],[Вкупно реализирано]]</f>
        <v>1</v>
      </c>
      <c r="F498" s="3">
        <v>1</v>
      </c>
      <c r="G498" s="3">
        <v>1</v>
      </c>
    </row>
    <row r="499" spans="1:15" x14ac:dyDescent="0.2">
      <c r="A499" s="26">
        <v>498</v>
      </c>
      <c r="B499" s="16" t="s">
        <v>502</v>
      </c>
      <c r="C499" s="3">
        <v>0</v>
      </c>
      <c r="D499" s="6" t="s">
        <v>590</v>
      </c>
      <c r="E499" s="6">
        <f>Table1[[#This Row],[Вкупно бр. на планирани вработувањa во 2018]]-Table1[[#This Row],[Вкупно реализирано]]</f>
        <v>4</v>
      </c>
      <c r="F499" s="3">
        <v>4</v>
      </c>
      <c r="I499" s="3">
        <v>2</v>
      </c>
      <c r="M499" s="3">
        <v>1</v>
      </c>
      <c r="O499" s="3">
        <v>1</v>
      </c>
    </row>
    <row r="500" spans="1:15" ht="63.75" x14ac:dyDescent="0.2">
      <c r="A500" s="26">
        <v>499</v>
      </c>
      <c r="B500" s="4" t="s">
        <v>503</v>
      </c>
      <c r="C500" s="3">
        <v>0</v>
      </c>
      <c r="D500" s="7" t="s">
        <v>610</v>
      </c>
      <c r="E500" s="7">
        <f>Table1[[#This Row],[Вкупно бр. на планирани вработувањa во 2018]]-Table1[[#This Row],[Вкупно реализирано]]</f>
        <v>6</v>
      </c>
      <c r="F500" s="3">
        <v>6</v>
      </c>
      <c r="G500" s="3">
        <v>1</v>
      </c>
      <c r="I500" s="3">
        <v>4</v>
      </c>
      <c r="K500" s="3">
        <v>1</v>
      </c>
    </row>
    <row r="501" spans="1:15" x14ac:dyDescent="0.2">
      <c r="A501" s="26">
        <v>500</v>
      </c>
      <c r="B501" s="4" t="s">
        <v>504</v>
      </c>
      <c r="E501" s="6">
        <f>Table1[[#This Row],[Вкупно бр. на планирани вработувањa во 2018]]-Table1[[#This Row],[Вкупно реализирано]]</f>
        <v>6</v>
      </c>
      <c r="F501" s="3">
        <v>6</v>
      </c>
      <c r="I501" s="3">
        <v>2</v>
      </c>
      <c r="M501" s="3">
        <v>4</v>
      </c>
    </row>
    <row r="502" spans="1:15" x14ac:dyDescent="0.2">
      <c r="A502" s="26">
        <v>501</v>
      </c>
      <c r="B502" s="4" t="s">
        <v>505</v>
      </c>
      <c r="E502" s="6">
        <f>Table1[[#This Row],[Вкупно бр. на планирани вработувањa во 2018]]-Table1[[#This Row],[Вкупно реализирано]]</f>
        <v>2</v>
      </c>
      <c r="F502" s="3">
        <v>2</v>
      </c>
      <c r="G502" s="3">
        <v>2</v>
      </c>
    </row>
    <row r="503" spans="1:15" x14ac:dyDescent="0.2">
      <c r="A503" s="26">
        <v>502</v>
      </c>
      <c r="B503" s="16" t="s">
        <v>506</v>
      </c>
      <c r="C503" s="3">
        <v>0</v>
      </c>
      <c r="D503" s="6" t="s">
        <v>590</v>
      </c>
      <c r="E503" s="6">
        <f>Table1[[#This Row],[Вкупно бр. на планирани вработувањa во 2018]]-Table1[[#This Row],[Вкупно реализирано]]</f>
        <v>13</v>
      </c>
      <c r="F503" s="3">
        <v>13</v>
      </c>
      <c r="G503" s="3">
        <v>13</v>
      </c>
    </row>
    <row r="504" spans="1:15" x14ac:dyDescent="0.2">
      <c r="A504" s="26">
        <v>503</v>
      </c>
      <c r="B504" s="16" t="s">
        <v>745</v>
      </c>
      <c r="C504" s="3">
        <v>0</v>
      </c>
      <c r="D504" s="6" t="s">
        <v>590</v>
      </c>
      <c r="E504" s="6">
        <f>Table1[[#This Row],[Вкупно бр. на планирани вработувањa во 2018]]-Table1[[#This Row],[Вкупно реализирано]]</f>
        <v>13</v>
      </c>
      <c r="F504" s="3">
        <v>13</v>
      </c>
      <c r="G504" s="3">
        <v>13</v>
      </c>
    </row>
    <row r="505" spans="1:15" x14ac:dyDescent="0.2">
      <c r="A505" s="26">
        <v>504</v>
      </c>
      <c r="B505" s="4" t="s">
        <v>507</v>
      </c>
      <c r="E505" s="6">
        <f>Table1[[#This Row],[Вкупно бр. на планирани вработувањa во 2018]]-Table1[[#This Row],[Вкупно реализирано]]</f>
        <v>4</v>
      </c>
      <c r="F505" s="3">
        <v>4</v>
      </c>
      <c r="G505" s="3">
        <v>4</v>
      </c>
    </row>
    <row r="506" spans="1:15" x14ac:dyDescent="0.2">
      <c r="A506" s="26">
        <v>505</v>
      </c>
      <c r="B506" s="4" t="s">
        <v>607</v>
      </c>
      <c r="C506" s="3">
        <v>2</v>
      </c>
      <c r="E506" s="6">
        <f>Table1[[#This Row],[Вкупно бр. на планирани вработувањa во 2018]]-Table1[[#This Row],[Вкупно реализирано]]</f>
        <v>-2</v>
      </c>
      <c r="H506" s="3">
        <v>2</v>
      </c>
    </row>
    <row r="507" spans="1:15" x14ac:dyDescent="0.2">
      <c r="A507" s="26">
        <v>506</v>
      </c>
      <c r="B507" s="4" t="s">
        <v>508</v>
      </c>
      <c r="E507" s="6">
        <f>Table1[[#This Row],[Вкупно бр. на планирани вработувањa во 2018]]-Table1[[#This Row],[Вкупно реализирано]]</f>
        <v>7</v>
      </c>
      <c r="F507" s="3">
        <v>7</v>
      </c>
      <c r="G507" s="3">
        <v>6</v>
      </c>
      <c r="M507" s="3">
        <v>1</v>
      </c>
    </row>
    <row r="508" spans="1:15" x14ac:dyDescent="0.2">
      <c r="A508" s="26">
        <v>507</v>
      </c>
      <c r="B508" s="16" t="s">
        <v>509</v>
      </c>
      <c r="E508" s="6">
        <f>Table1[[#This Row],[Вкупно бр. на планирани вработувањa во 2018]]-Table1[[#This Row],[Вкупно реализирано]]</f>
        <v>2</v>
      </c>
      <c r="F508" s="3">
        <v>2</v>
      </c>
      <c r="G508" s="3">
        <v>2</v>
      </c>
    </row>
    <row r="509" spans="1:15" x14ac:dyDescent="0.2">
      <c r="A509" s="26">
        <v>508</v>
      </c>
      <c r="B509" s="16" t="s">
        <v>510</v>
      </c>
      <c r="E509" s="6">
        <f>Table1[[#This Row],[Вкупно бр. на планирани вработувањa во 2018]]-Table1[[#This Row],[Вкупно реализирано]]</f>
        <v>10</v>
      </c>
      <c r="F509" s="3">
        <v>10</v>
      </c>
      <c r="G509" s="3">
        <v>1</v>
      </c>
      <c r="I509" s="3">
        <v>8</v>
      </c>
      <c r="M509" s="3">
        <v>1</v>
      </c>
    </row>
    <row r="510" spans="1:15" ht="76.5" x14ac:dyDescent="0.2">
      <c r="A510" s="26">
        <v>509</v>
      </c>
      <c r="B510" s="4" t="s">
        <v>511</v>
      </c>
      <c r="C510" s="3">
        <v>0</v>
      </c>
      <c r="D510" s="7" t="s">
        <v>701</v>
      </c>
      <c r="E510" s="7">
        <f>Table1[[#This Row],[Вкупно бр. на планирани вработувањa во 2018]]-Table1[[#This Row],[Вкупно реализирано]]</f>
        <v>16</v>
      </c>
      <c r="F510" s="3">
        <v>16</v>
      </c>
      <c r="G510" s="3">
        <v>14</v>
      </c>
      <c r="K510" s="3">
        <v>1</v>
      </c>
      <c r="M510" s="3">
        <v>1</v>
      </c>
    </row>
    <row r="511" spans="1:15" x14ac:dyDescent="0.2">
      <c r="A511" s="26">
        <v>510</v>
      </c>
      <c r="B511" s="4" t="s">
        <v>512</v>
      </c>
      <c r="C511" s="3">
        <v>1</v>
      </c>
      <c r="D511" s="6" t="s">
        <v>606</v>
      </c>
      <c r="E511" s="6">
        <f>Table1[[#This Row],[Вкупно бр. на планирани вработувањa во 2018]]-Table1[[#This Row],[Вкупно реализирано]]</f>
        <v>-1</v>
      </c>
      <c r="J511" s="3">
        <v>1</v>
      </c>
    </row>
    <row r="512" spans="1:15" x14ac:dyDescent="0.2">
      <c r="A512" s="26">
        <v>511</v>
      </c>
      <c r="B512" s="16" t="s">
        <v>513</v>
      </c>
      <c r="E512" s="6">
        <f>Table1[[#This Row],[Вкупно бр. на планирани вработувањa во 2018]]-Table1[[#This Row],[Вкупно реализирано]]</f>
        <v>3</v>
      </c>
      <c r="F512" s="3">
        <v>3</v>
      </c>
      <c r="I512" s="3">
        <v>3</v>
      </c>
    </row>
    <row r="513" spans="1:18" x14ac:dyDescent="0.2">
      <c r="A513" s="26">
        <v>512</v>
      </c>
      <c r="B513" s="4" t="s">
        <v>514</v>
      </c>
      <c r="E513" s="6">
        <f>Table1[[#This Row],[Вкупно бр. на планирани вработувањa во 2018]]-Table1[[#This Row],[Вкупно реализирано]]</f>
        <v>14</v>
      </c>
      <c r="F513" s="3">
        <v>14</v>
      </c>
      <c r="G513" s="3">
        <v>3</v>
      </c>
      <c r="I513" s="3">
        <v>7</v>
      </c>
      <c r="M513" s="3">
        <v>2</v>
      </c>
      <c r="O513" s="3">
        <v>2</v>
      </c>
    </row>
    <row r="514" spans="1:18" x14ac:dyDescent="0.2">
      <c r="A514" s="26">
        <v>513</v>
      </c>
      <c r="B514" s="16" t="s">
        <v>744</v>
      </c>
      <c r="E514" s="6">
        <f>Table1[[#This Row],[Вкупно бр. на планирани вработувањa во 2018]]-Table1[[#This Row],[Вкупно реализирано]]</f>
        <v>1</v>
      </c>
      <c r="F514" s="3">
        <v>1</v>
      </c>
      <c r="I514" s="3">
        <v>1</v>
      </c>
    </row>
    <row r="515" spans="1:18" x14ac:dyDescent="0.2">
      <c r="A515" s="26">
        <v>514</v>
      </c>
      <c r="B515" s="16" t="s">
        <v>515</v>
      </c>
      <c r="E515" s="6">
        <f>Table1[[#This Row],[Вкупно бр. на планирани вработувањa во 2018]]-Table1[[#This Row],[Вкупно реализирано]]</f>
        <v>2</v>
      </c>
      <c r="F515" s="3">
        <v>2</v>
      </c>
      <c r="G515" s="3">
        <v>2</v>
      </c>
    </row>
    <row r="516" spans="1:18" ht="51" x14ac:dyDescent="0.2">
      <c r="A516" s="26">
        <v>515</v>
      </c>
      <c r="B516" s="4" t="s">
        <v>516</v>
      </c>
      <c r="C516" s="3">
        <v>5</v>
      </c>
      <c r="D516" s="7" t="s">
        <v>591</v>
      </c>
      <c r="E516" s="7">
        <f>Table1[[#This Row],[Вкупно бр. на планирани вработувањa во 2018]]-Table1[[#This Row],[Вкупно реализирано]]</f>
        <v>30</v>
      </c>
      <c r="F516" s="3">
        <v>35</v>
      </c>
      <c r="G516" s="3">
        <v>35</v>
      </c>
      <c r="H516" s="3">
        <v>5</v>
      </c>
    </row>
    <row r="517" spans="1:18" ht="76.5" x14ac:dyDescent="0.2">
      <c r="A517" s="26">
        <v>516</v>
      </c>
      <c r="B517" s="16" t="s">
        <v>517</v>
      </c>
      <c r="C517" s="3">
        <v>0</v>
      </c>
      <c r="D517" s="7" t="s">
        <v>702</v>
      </c>
      <c r="E517" s="7">
        <f>Table1[[#This Row],[Вкупно бр. на планирани вработувањa во 2018]]-Table1[[#This Row],[Вкупно реализирано]]</f>
        <v>13</v>
      </c>
      <c r="F517" s="3">
        <v>13</v>
      </c>
      <c r="G517" s="3">
        <v>9</v>
      </c>
      <c r="I517" s="3">
        <v>3</v>
      </c>
      <c r="K517" s="3">
        <v>1</v>
      </c>
    </row>
    <row r="518" spans="1:18" x14ac:dyDescent="0.2">
      <c r="A518" s="26">
        <v>517</v>
      </c>
      <c r="B518" s="16" t="s">
        <v>518</v>
      </c>
      <c r="E518" s="6">
        <f>Table1[[#This Row],[Вкупно бр. на планирани вработувањa во 2018]]-Table1[[#This Row],[Вкупно реализирано]]</f>
        <v>2</v>
      </c>
      <c r="F518" s="3">
        <v>2</v>
      </c>
      <c r="I518" s="3">
        <v>2</v>
      </c>
    </row>
    <row r="519" spans="1:18" x14ac:dyDescent="0.2">
      <c r="A519" s="26">
        <v>518</v>
      </c>
      <c r="B519" s="4" t="s">
        <v>731</v>
      </c>
      <c r="E519" s="6">
        <f>Table1[[#This Row],[Вкупно бр. на планирани вработувањa во 2018]]-Table1[[#This Row],[Вкупно реализирано]]</f>
        <v>0</v>
      </c>
      <c r="F519" s="3">
        <v>0</v>
      </c>
    </row>
    <row r="520" spans="1:18" x14ac:dyDescent="0.2">
      <c r="A520" s="26">
        <v>519</v>
      </c>
      <c r="B520" s="4" t="s">
        <v>519</v>
      </c>
      <c r="E520" s="6">
        <f>Table1[[#This Row],[Вкупно бр. на планирани вработувањa во 2018]]-Table1[[#This Row],[Вкупно реализирано]]</f>
        <v>0</v>
      </c>
      <c r="F520" s="3">
        <v>0</v>
      </c>
    </row>
    <row r="521" spans="1:18" s="20" customFormat="1" x14ac:dyDescent="0.2">
      <c r="A521" s="26">
        <v>520</v>
      </c>
      <c r="B521" s="19" t="s">
        <v>520</v>
      </c>
      <c r="D521" s="21"/>
      <c r="E521" s="21">
        <f>Table1[[#This Row],[Вкупно бр. на планирани вработувањa во 2018]]-Table1[[#This Row],[Вкупно реализирано]]</f>
        <v>1</v>
      </c>
      <c r="F521" s="20">
        <v>1</v>
      </c>
      <c r="G521" s="20">
        <v>1</v>
      </c>
    </row>
    <row r="522" spans="1:18" x14ac:dyDescent="0.2">
      <c r="A522" s="26">
        <v>521</v>
      </c>
      <c r="B522" s="4" t="s">
        <v>521</v>
      </c>
      <c r="E522" s="6">
        <f>Table1[[#This Row],[Вкупно бр. на планирани вработувањa во 2018]]-Table1[[#This Row],[Вкупно реализирано]]</f>
        <v>3</v>
      </c>
      <c r="F522" s="3">
        <v>3</v>
      </c>
      <c r="G522" s="3">
        <v>3</v>
      </c>
    </row>
    <row r="523" spans="1:18" x14ac:dyDescent="0.2">
      <c r="A523" s="26">
        <v>522</v>
      </c>
      <c r="B523" s="16" t="s">
        <v>522</v>
      </c>
      <c r="E523" s="6">
        <f>Table1[[#This Row],[Вкупно бр. на планирани вработувањa во 2018]]-Table1[[#This Row],[Вкупно реализирано]]</f>
        <v>5</v>
      </c>
      <c r="F523" s="3">
        <v>5</v>
      </c>
      <c r="G523" s="3">
        <v>5</v>
      </c>
    </row>
    <row r="524" spans="1:18" ht="63.75" x14ac:dyDescent="0.2">
      <c r="A524" s="26">
        <v>523</v>
      </c>
      <c r="B524" s="4" t="s">
        <v>523</v>
      </c>
      <c r="C524" s="3">
        <v>0</v>
      </c>
      <c r="D524" s="7" t="s">
        <v>703</v>
      </c>
      <c r="E524" s="7">
        <f>Table1[[#This Row],[Вкупно бр. на планирани вработувањa во 2018]]-Table1[[#This Row],[Вкупно реализирано]]</f>
        <v>20</v>
      </c>
      <c r="F524" s="3">
        <v>20</v>
      </c>
      <c r="G524" s="3">
        <v>16</v>
      </c>
      <c r="I524" s="3">
        <v>1</v>
      </c>
      <c r="O524" s="3">
        <v>3</v>
      </c>
    </row>
    <row r="525" spans="1:18" ht="25.5" x14ac:dyDescent="0.2">
      <c r="A525" s="26">
        <v>524</v>
      </c>
      <c r="B525" s="4" t="s">
        <v>524</v>
      </c>
      <c r="C525" s="3">
        <v>0</v>
      </c>
      <c r="D525" s="7" t="s">
        <v>631</v>
      </c>
      <c r="E525" s="7">
        <f>Table1[[#This Row],[Вкупно бр. на планирани вработувањa во 2018]]-Table1[[#This Row],[Вкупно реализирано]]</f>
        <v>1</v>
      </c>
      <c r="F525" s="3">
        <v>1</v>
      </c>
      <c r="G525" s="3">
        <v>1</v>
      </c>
    </row>
    <row r="526" spans="1:18" x14ac:dyDescent="0.2">
      <c r="A526" s="26">
        <v>525</v>
      </c>
      <c r="B526" s="4" t="s">
        <v>525</v>
      </c>
      <c r="E526" s="6">
        <f>Table1[[#This Row],[Вкупно бр. на планирани вработувањa во 2018]]-Table1[[#This Row],[Вкупно реализирано]]</f>
        <v>4</v>
      </c>
      <c r="F526" s="3">
        <v>4</v>
      </c>
      <c r="G526" s="3">
        <v>4</v>
      </c>
    </row>
    <row r="527" spans="1:18" x14ac:dyDescent="0.2">
      <c r="A527" s="26">
        <v>526</v>
      </c>
      <c r="B527" s="4" t="s">
        <v>526</v>
      </c>
      <c r="E527" s="6">
        <f>Table1[[#This Row],[Вкупно бр. на планирани вработувањa во 2018]]-Table1[[#This Row],[Вкупно реализирано]]</f>
        <v>5</v>
      </c>
      <c r="F527" s="3">
        <v>5</v>
      </c>
      <c r="G527" s="3">
        <v>5</v>
      </c>
    </row>
    <row r="528" spans="1:18" ht="25.5" x14ac:dyDescent="0.2">
      <c r="A528" s="26">
        <v>527</v>
      </c>
      <c r="B528" s="4" t="s">
        <v>95</v>
      </c>
      <c r="C528" s="3">
        <v>3</v>
      </c>
      <c r="D528" s="7" t="s">
        <v>630</v>
      </c>
      <c r="E528" s="7">
        <f>Table1[[#This Row],[Вкупно бр. на планирани вработувањa во 2018]]-Table1[[#This Row],[Вкупно реализирано]]</f>
        <v>2</v>
      </c>
      <c r="F528" s="3">
        <v>5</v>
      </c>
      <c r="G528" s="3">
        <v>5</v>
      </c>
      <c r="H528" s="3">
        <v>2</v>
      </c>
      <c r="R528" s="3">
        <v>1</v>
      </c>
    </row>
    <row r="529" spans="1:15" ht="25.5" x14ac:dyDescent="0.2">
      <c r="A529" s="26">
        <v>528</v>
      </c>
      <c r="B529" s="16" t="s">
        <v>527</v>
      </c>
      <c r="C529" s="3">
        <v>0</v>
      </c>
      <c r="D529" s="6" t="s">
        <v>590</v>
      </c>
      <c r="E529" s="6">
        <f>Table1[[#This Row],[Вкупно бр. на планирани вработувањa во 2018]]-Table1[[#This Row],[Вкупно реализирано]]</f>
        <v>0</v>
      </c>
    </row>
    <row r="530" spans="1:15" x14ac:dyDescent="0.2">
      <c r="A530" s="26">
        <v>529</v>
      </c>
      <c r="B530" s="16" t="s">
        <v>528</v>
      </c>
      <c r="C530" s="3">
        <v>0</v>
      </c>
      <c r="D530" s="6" t="s">
        <v>590</v>
      </c>
      <c r="E530" s="6">
        <f>Table1[[#This Row],[Вкупно бр. на планирани вработувањa во 2018]]-Table1[[#This Row],[Вкупно реализирано]]</f>
        <v>3</v>
      </c>
      <c r="F530" s="3">
        <v>3</v>
      </c>
      <c r="I530" s="3">
        <v>2</v>
      </c>
      <c r="M530" s="3">
        <v>1</v>
      </c>
    </row>
    <row r="531" spans="1:15" x14ac:dyDescent="0.2">
      <c r="A531" s="26">
        <v>530</v>
      </c>
      <c r="B531" s="4" t="s">
        <v>529</v>
      </c>
      <c r="E531" s="6">
        <f>Table1[[#This Row],[Вкупно бр. на планирани вработувањa во 2018]]-Table1[[#This Row],[Вкупно реализирано]]</f>
        <v>2</v>
      </c>
      <c r="F531" s="3">
        <v>2</v>
      </c>
      <c r="G531" s="3">
        <v>2</v>
      </c>
    </row>
    <row r="532" spans="1:15" x14ac:dyDescent="0.2">
      <c r="A532" s="26">
        <v>531</v>
      </c>
      <c r="B532" s="16" t="s">
        <v>530</v>
      </c>
      <c r="E532" s="6">
        <f>Table1[[#This Row],[Вкупно бр. на планирани вработувањa во 2018]]-Table1[[#This Row],[Вкупно реализирано]]</f>
        <v>1</v>
      </c>
      <c r="F532" s="3">
        <v>1</v>
      </c>
      <c r="G532" s="3">
        <v>1</v>
      </c>
    </row>
    <row r="533" spans="1:15" x14ac:dyDescent="0.2">
      <c r="A533" s="26">
        <v>532</v>
      </c>
      <c r="B533" s="4" t="s">
        <v>531</v>
      </c>
      <c r="C533" s="3">
        <v>0</v>
      </c>
      <c r="D533" s="6" t="s">
        <v>590</v>
      </c>
      <c r="E533" s="6">
        <f>Table1[[#This Row],[Вкупно бр. на планирани вработувањa во 2018]]-Table1[[#This Row],[Вкупно реализирано]]</f>
        <v>4</v>
      </c>
      <c r="F533" s="3">
        <v>4</v>
      </c>
      <c r="G533" s="3">
        <v>4</v>
      </c>
    </row>
    <row r="534" spans="1:15" x14ac:dyDescent="0.2">
      <c r="A534" s="26">
        <v>533</v>
      </c>
      <c r="B534" s="4" t="s">
        <v>532</v>
      </c>
      <c r="E534" s="6">
        <f>Table1[[#This Row],[Вкупно бр. на планирани вработувањa во 2018]]-Table1[[#This Row],[Вкупно реализирано]]</f>
        <v>7</v>
      </c>
      <c r="F534" s="3">
        <v>7</v>
      </c>
      <c r="G534" s="3">
        <v>7</v>
      </c>
    </row>
    <row r="535" spans="1:15" x14ac:dyDescent="0.2">
      <c r="A535" s="26">
        <v>534</v>
      </c>
      <c r="B535" s="4" t="s">
        <v>736</v>
      </c>
      <c r="E535" s="6">
        <f>Table1[[#This Row],[Вкупно бр. на планирани вработувањa во 2018]]-Table1[[#This Row],[Вкупно реализирано]]</f>
        <v>11</v>
      </c>
      <c r="F535" s="3">
        <v>11</v>
      </c>
      <c r="G535" s="3">
        <v>11</v>
      </c>
    </row>
    <row r="536" spans="1:15" x14ac:dyDescent="0.2">
      <c r="A536" s="26">
        <v>535</v>
      </c>
      <c r="B536" s="16" t="s">
        <v>533</v>
      </c>
      <c r="E536" s="6">
        <f>Table1[[#This Row],[Вкупно бр. на планирани вработувањa во 2018]]-Table1[[#This Row],[Вкупно реализирано]]</f>
        <v>5</v>
      </c>
      <c r="F536" s="3">
        <v>5</v>
      </c>
      <c r="G536" s="3">
        <v>4</v>
      </c>
      <c r="I536" s="3">
        <v>1</v>
      </c>
    </row>
    <row r="537" spans="1:15" x14ac:dyDescent="0.2">
      <c r="A537" s="26">
        <v>536</v>
      </c>
      <c r="B537" s="4" t="s">
        <v>534</v>
      </c>
      <c r="E537" s="6">
        <f>Table1[[#This Row],[Вкупно бр. на планирани вработувањa во 2018]]-Table1[[#This Row],[Вкупно реализирано]]</f>
        <v>5</v>
      </c>
      <c r="F537" s="3">
        <v>5</v>
      </c>
      <c r="G537" s="3">
        <v>2</v>
      </c>
      <c r="I537" s="3">
        <v>2</v>
      </c>
      <c r="K537" s="3">
        <v>1</v>
      </c>
    </row>
    <row r="538" spans="1:15" ht="76.5" x14ac:dyDescent="0.2">
      <c r="A538" s="26">
        <v>537</v>
      </c>
      <c r="B538" s="4" t="s">
        <v>535</v>
      </c>
      <c r="C538" s="3">
        <v>2</v>
      </c>
      <c r="D538" s="7" t="s">
        <v>704</v>
      </c>
      <c r="E538" s="7">
        <f>Table1[[#This Row],[Вкупно бр. на планирани вработувањa во 2018]]-Table1[[#This Row],[Вкупно реализирано]]</f>
        <v>39</v>
      </c>
      <c r="F538" s="3">
        <v>41</v>
      </c>
      <c r="G538" s="3">
        <v>31</v>
      </c>
      <c r="H538" s="3">
        <v>2</v>
      </c>
      <c r="I538" s="3">
        <v>10</v>
      </c>
    </row>
    <row r="539" spans="1:15" x14ac:dyDescent="0.2">
      <c r="A539" s="26">
        <v>538</v>
      </c>
      <c r="B539" s="4" t="s">
        <v>536</v>
      </c>
      <c r="E539" s="6">
        <f>Table1[[#This Row],[Вкупно бр. на планирани вработувањa во 2018]]-Table1[[#This Row],[Вкупно реализирано]]</f>
        <v>14</v>
      </c>
      <c r="F539" s="3">
        <v>14</v>
      </c>
      <c r="G539" s="3">
        <v>1</v>
      </c>
      <c r="I539" s="3">
        <v>9</v>
      </c>
      <c r="K539" s="3">
        <v>2</v>
      </c>
      <c r="M539" s="3">
        <v>1</v>
      </c>
      <c r="O539" s="3">
        <v>1</v>
      </c>
    </row>
    <row r="540" spans="1:15" x14ac:dyDescent="0.2">
      <c r="A540" s="26">
        <v>539</v>
      </c>
      <c r="B540" s="4" t="s">
        <v>537</v>
      </c>
      <c r="E540" s="6">
        <f>Table1[[#This Row],[Вкупно бр. на планирани вработувањa во 2018]]-Table1[[#This Row],[Вкупно реализирано]]</f>
        <v>33</v>
      </c>
      <c r="F540" s="3">
        <v>33</v>
      </c>
      <c r="G540" s="3">
        <v>12</v>
      </c>
      <c r="I540" s="3">
        <v>14</v>
      </c>
      <c r="K540" s="3">
        <v>4</v>
      </c>
      <c r="M540" s="3">
        <v>2</v>
      </c>
      <c r="O540" s="3">
        <v>1</v>
      </c>
    </row>
    <row r="541" spans="1:15" x14ac:dyDescent="0.2">
      <c r="A541" s="26">
        <v>540</v>
      </c>
      <c r="B541" s="4" t="s">
        <v>538</v>
      </c>
      <c r="E541" s="6">
        <f>Table1[[#This Row],[Вкупно бр. на планирани вработувањa во 2018]]-Table1[[#This Row],[Вкупно реализирано]]</f>
        <v>5</v>
      </c>
      <c r="F541" s="3">
        <v>5</v>
      </c>
      <c r="G541" s="3">
        <v>5</v>
      </c>
    </row>
    <row r="542" spans="1:15" ht="25.5" x14ac:dyDescent="0.2">
      <c r="A542" s="26">
        <v>541</v>
      </c>
      <c r="B542" s="4" t="s">
        <v>539</v>
      </c>
      <c r="C542" s="3">
        <v>0</v>
      </c>
      <c r="D542" s="7" t="s">
        <v>592</v>
      </c>
      <c r="E542" s="7">
        <f>Table1[[#This Row],[Вкупно бр. на планирани вработувањa во 2018]]-Table1[[#This Row],[Вкупно реализирано]]</f>
        <v>40</v>
      </c>
      <c r="F542" s="3">
        <v>40</v>
      </c>
      <c r="G542" s="3">
        <v>26</v>
      </c>
      <c r="I542" s="3">
        <v>10</v>
      </c>
      <c r="K542" s="3">
        <v>2</v>
      </c>
      <c r="M542" s="3">
        <v>1</v>
      </c>
      <c r="O542" s="3">
        <v>1</v>
      </c>
    </row>
    <row r="543" spans="1:15" x14ac:dyDescent="0.2">
      <c r="A543" s="26">
        <v>542</v>
      </c>
      <c r="B543" s="4" t="s">
        <v>540</v>
      </c>
      <c r="C543" s="3">
        <v>2</v>
      </c>
      <c r="D543" s="6" t="s">
        <v>602</v>
      </c>
      <c r="E543" s="6">
        <f>Table1[[#This Row],[Вкупно бр. на планирани вработувањa во 2018]]-Table1[[#This Row],[Вкупно реализирано]]</f>
        <v>11</v>
      </c>
      <c r="F543" s="3">
        <v>13</v>
      </c>
      <c r="G543" s="3">
        <v>11</v>
      </c>
      <c r="H543" s="3">
        <v>2</v>
      </c>
      <c r="I543" s="3">
        <v>2</v>
      </c>
    </row>
    <row r="544" spans="1:15" ht="25.5" x14ac:dyDescent="0.2">
      <c r="A544" s="26">
        <v>543</v>
      </c>
      <c r="B544" s="16" t="s">
        <v>541</v>
      </c>
      <c r="C544" s="3">
        <v>0</v>
      </c>
      <c r="D544" s="7" t="s">
        <v>631</v>
      </c>
      <c r="E544" s="7">
        <f>Table1[[#This Row],[Вкупно бр. на планирани вработувањa во 2018]]-Table1[[#This Row],[Вкупно реализирано]]</f>
        <v>5</v>
      </c>
      <c r="F544" s="3">
        <v>5</v>
      </c>
      <c r="G544" s="3">
        <v>4</v>
      </c>
      <c r="I544" s="3">
        <v>1</v>
      </c>
    </row>
    <row r="545" spans="1:21" x14ac:dyDescent="0.2">
      <c r="A545" s="26">
        <v>544</v>
      </c>
      <c r="B545" s="16" t="s">
        <v>542</v>
      </c>
      <c r="C545" s="3">
        <v>0</v>
      </c>
      <c r="D545" s="6" t="s">
        <v>590</v>
      </c>
      <c r="E545" s="6">
        <f>Table1[[#This Row],[Вкупно бр. на планирани вработувањa во 2018]]-Table1[[#This Row],[Вкупно реализирано]]</f>
        <v>0</v>
      </c>
    </row>
    <row r="546" spans="1:21" ht="51" x14ac:dyDescent="0.2">
      <c r="A546" s="26">
        <v>545</v>
      </c>
      <c r="B546" s="4" t="s">
        <v>543</v>
      </c>
      <c r="C546" s="3">
        <v>0</v>
      </c>
      <c r="D546" s="7" t="s">
        <v>705</v>
      </c>
      <c r="E546" s="7">
        <f>Table1[[#This Row],[Вкупно бр. на планирани вработувањa во 2018]]-Table1[[#This Row],[Вкупно реализирано]]</f>
        <v>42</v>
      </c>
      <c r="F546" s="3">
        <v>42</v>
      </c>
      <c r="G546" s="3">
        <v>4</v>
      </c>
      <c r="I546" s="3">
        <v>27</v>
      </c>
      <c r="K546" s="3">
        <v>4</v>
      </c>
      <c r="M546" s="3">
        <v>3</v>
      </c>
      <c r="O546" s="3">
        <v>2</v>
      </c>
      <c r="S546" s="3">
        <v>1</v>
      </c>
      <c r="U546" s="3">
        <v>1</v>
      </c>
    </row>
    <row r="547" spans="1:21" ht="51" x14ac:dyDescent="0.2">
      <c r="A547" s="26">
        <v>546</v>
      </c>
      <c r="B547" s="4" t="s">
        <v>358</v>
      </c>
      <c r="C547" s="3">
        <v>4</v>
      </c>
      <c r="D547" s="7" t="s">
        <v>707</v>
      </c>
      <c r="E547" s="7">
        <f>Table1[[#This Row],[Вкупно бр. на планирани вработувањa во 2018]]-Table1[[#This Row],[Вкупно реализирано]]</f>
        <v>3</v>
      </c>
      <c r="F547" s="3">
        <v>7</v>
      </c>
      <c r="G547" s="3">
        <v>7</v>
      </c>
      <c r="H547" s="3">
        <v>4</v>
      </c>
    </row>
    <row r="548" spans="1:21" x14ac:dyDescent="0.2">
      <c r="A548" s="26">
        <v>547</v>
      </c>
      <c r="B548" s="4" t="s">
        <v>544</v>
      </c>
      <c r="E548" s="6">
        <f>Table1[[#This Row],[Вкупно бр. на планирани вработувањa во 2018]]-Table1[[#This Row],[Вкупно реализирано]]</f>
        <v>2</v>
      </c>
      <c r="F548" s="3">
        <v>2</v>
      </c>
      <c r="G548" s="3">
        <v>2</v>
      </c>
    </row>
    <row r="549" spans="1:21" x14ac:dyDescent="0.2">
      <c r="A549" s="26">
        <v>548</v>
      </c>
      <c r="B549" s="16" t="s">
        <v>545</v>
      </c>
      <c r="E549" s="6">
        <f>Table1[[#This Row],[Вкупно бр. на планирани вработувањa во 2018]]-Table1[[#This Row],[Вкупно реализирано]]</f>
        <v>1</v>
      </c>
      <c r="F549" s="3">
        <v>1</v>
      </c>
      <c r="I549" s="3">
        <v>1</v>
      </c>
    </row>
    <row r="550" spans="1:21" x14ac:dyDescent="0.2">
      <c r="A550" s="26">
        <v>549</v>
      </c>
      <c r="B550" s="4" t="s">
        <v>546</v>
      </c>
      <c r="C550" s="3">
        <v>0</v>
      </c>
      <c r="D550" s="6" t="s">
        <v>590</v>
      </c>
      <c r="E550" s="6">
        <f>Table1[[#This Row],[Вкупно бр. на планирани вработувањa во 2018]]-Table1[[#This Row],[Вкупно реализирано]]</f>
        <v>0</v>
      </c>
    </row>
    <row r="551" spans="1:21" x14ac:dyDescent="0.2">
      <c r="A551" s="26">
        <v>550</v>
      </c>
      <c r="B551" s="4" t="s">
        <v>547</v>
      </c>
      <c r="E551" s="6">
        <f>Table1[[#This Row],[Вкупно бр. на планирани вработувањa во 2018]]-Table1[[#This Row],[Вкупно реализирано]]</f>
        <v>4</v>
      </c>
      <c r="F551" s="3">
        <v>4</v>
      </c>
      <c r="G551" s="3">
        <v>4</v>
      </c>
    </row>
    <row r="552" spans="1:21" x14ac:dyDescent="0.2">
      <c r="A552" s="26">
        <v>551</v>
      </c>
      <c r="B552" s="4" t="s">
        <v>548</v>
      </c>
      <c r="E552" s="6">
        <f>Table1[[#This Row],[Вкупно бр. на планирани вработувањa во 2018]]-Table1[[#This Row],[Вкупно реализирано]]</f>
        <v>3</v>
      </c>
      <c r="F552" s="3">
        <v>3</v>
      </c>
      <c r="G552" s="3">
        <v>3</v>
      </c>
    </row>
    <row r="553" spans="1:21" x14ac:dyDescent="0.2">
      <c r="A553" s="26">
        <v>552</v>
      </c>
      <c r="B553" s="4" t="s">
        <v>549</v>
      </c>
      <c r="E553" s="6">
        <f>Table1[[#This Row],[Вкупно бр. на планирани вработувањa во 2018]]-Table1[[#This Row],[Вкупно реализирано]]</f>
        <v>11</v>
      </c>
      <c r="F553" s="3">
        <v>11</v>
      </c>
      <c r="G553" s="3">
        <v>11</v>
      </c>
    </row>
    <row r="554" spans="1:21" ht="25.5" x14ac:dyDescent="0.2">
      <c r="A554" s="26">
        <v>553</v>
      </c>
      <c r="B554" s="4" t="s">
        <v>550</v>
      </c>
      <c r="C554" s="3">
        <v>0</v>
      </c>
      <c r="D554" s="7" t="s">
        <v>708</v>
      </c>
      <c r="E554" s="7">
        <f>Table1[[#This Row],[Вкупно бр. на планирани вработувањa во 2018]]-Table1[[#This Row],[Вкупно реализирано]]</f>
        <v>0</v>
      </c>
    </row>
    <row r="555" spans="1:21" x14ac:dyDescent="0.2">
      <c r="A555" s="26">
        <v>554</v>
      </c>
      <c r="B555" s="4" t="s">
        <v>551</v>
      </c>
      <c r="E555" s="6">
        <f>Table1[[#This Row],[Вкупно бр. на планирани вработувањa во 2018]]-Table1[[#This Row],[Вкупно реализирано]]</f>
        <v>0</v>
      </c>
      <c r="F555" s="3">
        <v>0</v>
      </c>
    </row>
    <row r="556" spans="1:21" ht="25.5" x14ac:dyDescent="0.2">
      <c r="A556" s="26">
        <v>555</v>
      </c>
      <c r="B556" s="4" t="s">
        <v>552</v>
      </c>
      <c r="C556" s="3">
        <v>0</v>
      </c>
      <c r="D556" s="7" t="s">
        <v>709</v>
      </c>
      <c r="E556" s="7">
        <f>Table1[[#This Row],[Вкупно бр. на планирани вработувањa во 2018]]-Table1[[#This Row],[Вкупно реализирано]]</f>
        <v>2</v>
      </c>
      <c r="F556" s="3">
        <v>2</v>
      </c>
      <c r="G556" s="3">
        <v>2</v>
      </c>
    </row>
    <row r="557" spans="1:21" x14ac:dyDescent="0.2">
      <c r="A557" s="26">
        <v>556</v>
      </c>
      <c r="B557" s="4" t="s">
        <v>553</v>
      </c>
      <c r="C557" s="3">
        <v>0</v>
      </c>
      <c r="D557" s="6" t="s">
        <v>590</v>
      </c>
      <c r="E557" s="6">
        <f>Table1[[#This Row],[Вкупно бр. на планирани вработувањa во 2018]]-Table1[[#This Row],[Вкупно реализирано]]</f>
        <v>8</v>
      </c>
      <c r="F557" s="3">
        <v>8</v>
      </c>
      <c r="G557" s="3">
        <v>8</v>
      </c>
    </row>
    <row r="558" spans="1:21" x14ac:dyDescent="0.2">
      <c r="A558" s="26">
        <v>557</v>
      </c>
      <c r="B558" s="4" t="s">
        <v>554</v>
      </c>
      <c r="C558" s="3">
        <v>5</v>
      </c>
      <c r="D558" s="6" t="s">
        <v>651</v>
      </c>
      <c r="E558" s="6">
        <f>Table1[[#This Row],[Вкупно бр. на планирани вработувањa во 2018]]-Table1[[#This Row],[Вкупно реализирано]]</f>
        <v>-5</v>
      </c>
      <c r="H558" s="3">
        <v>5</v>
      </c>
    </row>
    <row r="559" spans="1:21" x14ac:dyDescent="0.2">
      <c r="A559" s="26">
        <v>558</v>
      </c>
      <c r="B559" s="4" t="s">
        <v>555</v>
      </c>
      <c r="C559" s="3">
        <v>0</v>
      </c>
      <c r="D559" s="6" t="s">
        <v>590</v>
      </c>
      <c r="E559" s="6">
        <f>Table1[[#This Row],[Вкупно бр. на планирани вработувањa во 2018]]-Table1[[#This Row],[Вкупно реализирано]]</f>
        <v>0</v>
      </c>
      <c r="F559" s="3">
        <v>0</v>
      </c>
    </row>
    <row r="560" spans="1:21" x14ac:dyDescent="0.2">
      <c r="A560" s="26">
        <v>559</v>
      </c>
      <c r="B560" s="16" t="s">
        <v>556</v>
      </c>
      <c r="E560" s="6">
        <f>Table1[[#This Row],[Вкупно бр. на планирани вработувањa во 2018]]-Table1[[#This Row],[Вкупно реализирано]]</f>
        <v>2</v>
      </c>
      <c r="F560" s="3">
        <v>2</v>
      </c>
      <c r="G560" s="3">
        <v>2</v>
      </c>
    </row>
    <row r="561" spans="1:21" x14ac:dyDescent="0.2">
      <c r="A561" s="26">
        <v>560</v>
      </c>
      <c r="B561" s="16" t="s">
        <v>557</v>
      </c>
      <c r="E561" s="6">
        <f>Table1[[#This Row],[Вкупно бр. на планирани вработувањa во 2018]]-Table1[[#This Row],[Вкупно реализирано]]</f>
        <v>5</v>
      </c>
      <c r="F561" s="3">
        <v>5</v>
      </c>
      <c r="G561" s="3">
        <v>3</v>
      </c>
      <c r="I561" s="3">
        <v>2</v>
      </c>
    </row>
    <row r="562" spans="1:21" x14ac:dyDescent="0.2">
      <c r="A562" s="26">
        <v>561</v>
      </c>
      <c r="B562" s="4" t="s">
        <v>558</v>
      </c>
      <c r="C562" s="3">
        <v>0</v>
      </c>
      <c r="D562" s="6" t="s">
        <v>590</v>
      </c>
      <c r="E562" s="6">
        <f>Table1[[#This Row],[Вкупно бр. на планирани вработувањa во 2018]]-Table1[[#This Row],[Вкупно реализирано]]</f>
        <v>2</v>
      </c>
      <c r="F562" s="3">
        <v>2</v>
      </c>
      <c r="G562" s="3">
        <v>2</v>
      </c>
    </row>
    <row r="563" spans="1:21" x14ac:dyDescent="0.2">
      <c r="A563" s="26">
        <v>562</v>
      </c>
      <c r="B563" s="4" t="s">
        <v>559</v>
      </c>
      <c r="C563" s="3">
        <v>0</v>
      </c>
      <c r="D563" s="6" t="s">
        <v>590</v>
      </c>
      <c r="E563" s="6">
        <f>Table1[[#This Row],[Вкупно бр. на планирани вработувањa во 2018]]-Table1[[#This Row],[Вкупно реализирано]]</f>
        <v>0</v>
      </c>
    </row>
    <row r="564" spans="1:21" x14ac:dyDescent="0.2">
      <c r="A564" s="26">
        <v>563</v>
      </c>
      <c r="B564" s="4" t="s">
        <v>560</v>
      </c>
      <c r="C564" s="3">
        <v>0</v>
      </c>
      <c r="D564" s="6" t="s">
        <v>590</v>
      </c>
      <c r="E564" s="6">
        <f>Table1[[#This Row],[Вкупно бр. на планирани вработувањa во 2018]]-Table1[[#This Row],[Вкупно реализирано]]</f>
        <v>0</v>
      </c>
      <c r="F564" s="3">
        <v>0</v>
      </c>
    </row>
    <row r="565" spans="1:21" x14ac:dyDescent="0.2">
      <c r="A565" s="26">
        <v>564</v>
      </c>
      <c r="B565" s="4" t="s">
        <v>561</v>
      </c>
      <c r="E565" s="6">
        <f>Table1[[#This Row],[Вкупно бр. на планирани вработувањa во 2018]]-Table1[[#This Row],[Вкупно реализирано]]</f>
        <v>1</v>
      </c>
      <c r="F565" s="3">
        <v>1</v>
      </c>
      <c r="G565" s="3">
        <v>1</v>
      </c>
    </row>
    <row r="566" spans="1:21" ht="25.5" x14ac:dyDescent="0.2">
      <c r="A566" s="26">
        <v>565</v>
      </c>
      <c r="B566" s="4" t="s">
        <v>562</v>
      </c>
      <c r="C566" s="3">
        <v>0</v>
      </c>
      <c r="D566" s="7" t="s">
        <v>710</v>
      </c>
      <c r="E566" s="7">
        <f>Table1[[#This Row],[Вкупно бр. на планирани вработувањa во 2018]]-Table1[[#This Row],[Вкупно реализирано]]</f>
        <v>12</v>
      </c>
      <c r="F566" s="3">
        <v>12</v>
      </c>
      <c r="G566" s="3">
        <v>1</v>
      </c>
      <c r="I566" s="3">
        <v>8</v>
      </c>
      <c r="K566" s="3">
        <v>2</v>
      </c>
      <c r="M566" s="3">
        <v>1</v>
      </c>
    </row>
    <row r="567" spans="1:21" x14ac:dyDescent="0.2">
      <c r="A567" s="26">
        <v>566</v>
      </c>
      <c r="B567" s="4" t="s">
        <v>563</v>
      </c>
      <c r="E567" s="6">
        <f>Table1[[#This Row],[Вкупно бр. на планирани вработувањa во 2018]]-Table1[[#This Row],[Вкупно реализирано]]</f>
        <v>38</v>
      </c>
      <c r="F567" s="3">
        <v>38</v>
      </c>
      <c r="G567" s="3">
        <v>4</v>
      </c>
      <c r="I567" s="3">
        <v>24</v>
      </c>
      <c r="K567" s="3">
        <v>4</v>
      </c>
      <c r="M567" s="3">
        <v>2</v>
      </c>
      <c r="O567" s="3">
        <v>2</v>
      </c>
      <c r="S567" s="3">
        <v>1</v>
      </c>
      <c r="U567" s="3">
        <v>1</v>
      </c>
    </row>
    <row r="568" spans="1:21" x14ac:dyDescent="0.2">
      <c r="A568" s="26">
        <v>567</v>
      </c>
      <c r="B568" s="4" t="s">
        <v>564</v>
      </c>
      <c r="E568" s="6">
        <f>Table1[[#This Row],[Вкупно бр. на планирани вработувањa во 2018]]-Table1[[#This Row],[Вкупно реализирано]]</f>
        <v>1</v>
      </c>
      <c r="F568" s="3">
        <v>1</v>
      </c>
      <c r="I568" s="3">
        <v>1</v>
      </c>
    </row>
    <row r="569" spans="1:21" x14ac:dyDescent="0.2">
      <c r="A569" s="26">
        <v>568</v>
      </c>
      <c r="B569" s="4" t="s">
        <v>565</v>
      </c>
      <c r="E569" s="6">
        <f>Table1[[#This Row],[Вкупно бр. на планирани вработувањa во 2018]]-Table1[[#This Row],[Вкупно реализирано]]</f>
        <v>1</v>
      </c>
      <c r="F569" s="3">
        <v>1</v>
      </c>
      <c r="I569" s="3">
        <v>1</v>
      </c>
    </row>
    <row r="570" spans="1:21" x14ac:dyDescent="0.2">
      <c r="A570" s="26">
        <v>569</v>
      </c>
      <c r="B570" s="4" t="s">
        <v>566</v>
      </c>
      <c r="E570" s="6">
        <f>Table1[[#This Row],[Вкупно бр. на планирани вработувањa во 2018]]-Table1[[#This Row],[Вкупно реализирано]]</f>
        <v>1</v>
      </c>
      <c r="F570" s="3">
        <v>1</v>
      </c>
      <c r="G570" s="3">
        <v>1</v>
      </c>
    </row>
    <row r="571" spans="1:21" x14ac:dyDescent="0.2">
      <c r="A571" s="26">
        <v>570</v>
      </c>
      <c r="B571" s="4" t="s">
        <v>730</v>
      </c>
      <c r="E571" s="6">
        <f>Table1[[#This Row],[Вкупно бр. на планирани вработувањa во 2018]]-Table1[[#This Row],[Вкупно реализирано]]</f>
        <v>2</v>
      </c>
      <c r="F571" s="3">
        <v>2</v>
      </c>
      <c r="I571" s="3">
        <v>1</v>
      </c>
      <c r="M571" s="3">
        <v>1</v>
      </c>
    </row>
    <row r="572" spans="1:21" x14ac:dyDescent="0.2">
      <c r="A572" s="26">
        <v>571</v>
      </c>
      <c r="B572" s="4" t="s">
        <v>567</v>
      </c>
      <c r="E572" s="6">
        <f>Table1[[#This Row],[Вкупно бр. на планирани вработувањa во 2018]]-Table1[[#This Row],[Вкупно реализирано]]</f>
        <v>59</v>
      </c>
      <c r="F572" s="3">
        <v>59</v>
      </c>
      <c r="G572" s="3">
        <v>6</v>
      </c>
      <c r="I572" s="3">
        <v>37</v>
      </c>
      <c r="K572" s="3">
        <v>6</v>
      </c>
      <c r="M572" s="3">
        <v>4</v>
      </c>
      <c r="O572" s="3">
        <v>3</v>
      </c>
      <c r="S572" s="3">
        <v>1</v>
      </c>
      <c r="U572" s="3">
        <v>2</v>
      </c>
    </row>
    <row r="573" spans="1:21" x14ac:dyDescent="0.2">
      <c r="A573" s="26">
        <v>572</v>
      </c>
      <c r="B573" s="4" t="s">
        <v>568</v>
      </c>
      <c r="E573" s="6">
        <f>Table1[[#This Row],[Вкупно бр. на планирани вработувањa во 2018]]-Table1[[#This Row],[Вкупно реализирано]]</f>
        <v>8</v>
      </c>
      <c r="F573" s="3">
        <v>8</v>
      </c>
      <c r="G573" s="3">
        <v>8</v>
      </c>
    </row>
    <row r="574" spans="1:21" x14ac:dyDescent="0.2">
      <c r="A574" s="26">
        <v>573</v>
      </c>
      <c r="B574" s="4" t="s">
        <v>569</v>
      </c>
      <c r="E574" s="6">
        <f>Table1[[#This Row],[Вкупно бр. на планирани вработувањa во 2018]]-Table1[[#This Row],[Вкупно реализирано]]</f>
        <v>2</v>
      </c>
      <c r="F574" s="3">
        <v>2</v>
      </c>
      <c r="G574" s="3">
        <v>2</v>
      </c>
    </row>
    <row r="575" spans="1:21" x14ac:dyDescent="0.2">
      <c r="A575" s="26">
        <v>574</v>
      </c>
      <c r="B575" s="4" t="s">
        <v>570</v>
      </c>
      <c r="E575" s="6">
        <f>Table1[[#This Row],[Вкупно бр. на планирани вработувањa во 2018]]-Table1[[#This Row],[Вкупно реализирано]]</f>
        <v>3</v>
      </c>
      <c r="F575" s="3">
        <v>3</v>
      </c>
      <c r="G575" s="3">
        <v>3</v>
      </c>
    </row>
    <row r="576" spans="1:21" x14ac:dyDescent="0.2">
      <c r="A576" s="26">
        <v>575</v>
      </c>
      <c r="B576" s="4" t="s">
        <v>571</v>
      </c>
      <c r="E576" s="6">
        <f>Table1[[#This Row],[Вкупно бр. на планирани вработувањa во 2018]]-Table1[[#This Row],[Вкупно реализирано]]</f>
        <v>2</v>
      </c>
      <c r="F576" s="3">
        <v>2</v>
      </c>
      <c r="G576" s="3">
        <v>2</v>
      </c>
    </row>
    <row r="577" spans="1:23" x14ac:dyDescent="0.2">
      <c r="A577" s="26">
        <v>576</v>
      </c>
      <c r="B577" s="4" t="s">
        <v>572</v>
      </c>
      <c r="E577" s="6">
        <f>Table1[[#This Row],[Вкупно бр. на планирани вработувањa во 2018]]-Table1[[#This Row],[Вкупно реализирано]]</f>
        <v>10</v>
      </c>
      <c r="F577" s="3">
        <v>10</v>
      </c>
      <c r="G577" s="3">
        <v>9</v>
      </c>
      <c r="K577" s="3">
        <v>1</v>
      </c>
    </row>
    <row r="578" spans="1:23" x14ac:dyDescent="0.2">
      <c r="A578" s="26">
        <v>577</v>
      </c>
      <c r="B578" s="4" t="s">
        <v>573</v>
      </c>
      <c r="E578" s="6">
        <f>Table1[[#This Row],[Вкупно бр. на планирани вработувањa во 2018]]-Table1[[#This Row],[Вкупно реализирано]]</f>
        <v>21</v>
      </c>
      <c r="F578" s="3">
        <v>21</v>
      </c>
      <c r="G578" s="3">
        <v>21</v>
      </c>
    </row>
    <row r="579" spans="1:23" x14ac:dyDescent="0.2">
      <c r="A579" s="26">
        <v>578</v>
      </c>
      <c r="B579" s="4" t="s">
        <v>574</v>
      </c>
      <c r="E579" s="6">
        <f>Table1[[#This Row],[Вкупно бр. на планирани вработувањa во 2018]]-Table1[[#This Row],[Вкупно реализирано]]</f>
        <v>7</v>
      </c>
      <c r="F579" s="3">
        <v>7</v>
      </c>
      <c r="I579" s="3">
        <v>2</v>
      </c>
      <c r="M579" s="3">
        <v>5</v>
      </c>
    </row>
    <row r="580" spans="1:23" x14ac:dyDescent="0.2">
      <c r="A580" s="26">
        <v>579</v>
      </c>
      <c r="B580" s="4" t="s">
        <v>575</v>
      </c>
      <c r="E580" s="6">
        <f>Table1[[#This Row],[Вкупно бр. на планирани вработувањa во 2018]]-Table1[[#This Row],[Вкупно реализирано]]</f>
        <v>2</v>
      </c>
      <c r="F580" s="3">
        <v>2</v>
      </c>
      <c r="G580" s="3">
        <v>1</v>
      </c>
      <c r="I580" s="3">
        <v>1</v>
      </c>
    </row>
    <row r="581" spans="1:23" ht="51" x14ac:dyDescent="0.2">
      <c r="A581" s="26">
        <v>580</v>
      </c>
      <c r="B581" s="4" t="s">
        <v>576</v>
      </c>
      <c r="C581" s="3">
        <v>0</v>
      </c>
      <c r="D581" s="7" t="s">
        <v>711</v>
      </c>
      <c r="E581" s="7">
        <f>Table1[[#This Row],[Вкупно бр. на планирани вработувањa во 2018]]-Table1[[#This Row],[Вкупно реализирано]]</f>
        <v>35</v>
      </c>
      <c r="F581" s="3">
        <v>35</v>
      </c>
      <c r="G581" s="3">
        <v>32</v>
      </c>
      <c r="K581" s="3">
        <v>3</v>
      </c>
    </row>
    <row r="582" spans="1:23" x14ac:dyDescent="0.2">
      <c r="A582" s="26">
        <v>581</v>
      </c>
      <c r="B582" s="4" t="s">
        <v>577</v>
      </c>
      <c r="E582" s="6">
        <f>Table1[[#This Row],[Вкупно бр. на планирани вработувањa во 2018]]-Table1[[#This Row],[Вкупно реализирано]]</f>
        <v>3</v>
      </c>
      <c r="F582" s="3">
        <v>3</v>
      </c>
      <c r="G582" s="3">
        <v>3</v>
      </c>
    </row>
    <row r="583" spans="1:23" ht="25.5" x14ac:dyDescent="0.2">
      <c r="A583" s="26">
        <v>582</v>
      </c>
      <c r="B583" s="8" t="s">
        <v>594</v>
      </c>
      <c r="C583" s="9">
        <v>0</v>
      </c>
      <c r="D583" s="11" t="s">
        <v>589</v>
      </c>
      <c r="E583" s="11">
        <f>Table1[[#This Row],[Вкупно бр. на планирани вработувањa во 2018]]-Table1[[#This Row],[Вкупно реализирано]]</f>
        <v>0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 x14ac:dyDescent="0.2">
      <c r="A584" s="26">
        <v>583</v>
      </c>
      <c r="B584" s="8" t="s">
        <v>598</v>
      </c>
      <c r="C584" s="9">
        <v>0</v>
      </c>
      <c r="D584" s="10" t="s">
        <v>590</v>
      </c>
      <c r="E584" s="10">
        <f>Table1[[#This Row],[Вкупно бр. на планирани вработувањa во 2018]]-Table1[[#This Row],[Вкупно реализирано]]</f>
        <v>0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</row>
    <row r="585" spans="1:23" x14ac:dyDescent="0.2">
      <c r="A585" s="26">
        <v>584</v>
      </c>
      <c r="B585" s="8" t="s">
        <v>599</v>
      </c>
      <c r="C585" s="9">
        <v>1</v>
      </c>
      <c r="D585" s="10" t="s">
        <v>590</v>
      </c>
      <c r="E585" s="10">
        <f>Table1[[#This Row],[Вкупно бр. на планирани вработувањa во 2018]]-Table1[[#This Row],[Вкупно реализирано]]</f>
        <v>-1</v>
      </c>
      <c r="F585" s="9"/>
      <c r="G585" s="9"/>
      <c r="H585" s="9">
        <v>1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 ht="25.5" x14ac:dyDescent="0.2">
      <c r="A586" s="26">
        <v>585</v>
      </c>
      <c r="B586" s="8" t="s">
        <v>604</v>
      </c>
      <c r="C586" s="9">
        <v>0</v>
      </c>
      <c r="D586" s="11" t="s">
        <v>605</v>
      </c>
      <c r="E586" s="11">
        <f>Table1[[#This Row],[Вкупно бр. на планирани вработувањa во 2018]]-Table1[[#This Row],[Вкупно реализирано]]</f>
        <v>0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 ht="25.5" x14ac:dyDescent="0.2">
      <c r="A587" s="26">
        <v>586</v>
      </c>
      <c r="B587" s="12" t="s">
        <v>712</v>
      </c>
      <c r="C587" s="9">
        <v>0</v>
      </c>
      <c r="D587" s="11" t="s">
        <v>713</v>
      </c>
      <c r="E587" s="11">
        <f>Table1[[#This Row],[Вкупно бр. на планирани вработувањa во 2018]]-Table1[[#This Row],[Вкупно реализирано]]</f>
        <v>4</v>
      </c>
      <c r="F587" s="13">
        <v>4</v>
      </c>
      <c r="G587" s="14">
        <v>3</v>
      </c>
      <c r="H587" s="9"/>
      <c r="I587" s="14">
        <v>1</v>
      </c>
      <c r="J587" s="9"/>
      <c r="K587" s="14"/>
      <c r="L587" s="9"/>
      <c r="M587" s="14"/>
      <c r="N587" s="9"/>
      <c r="O587" s="14"/>
      <c r="P587" s="9"/>
      <c r="Q587" s="14"/>
      <c r="R587" s="9"/>
      <c r="S587" s="14"/>
      <c r="T587" s="9"/>
      <c r="U587" s="14"/>
      <c r="V587" s="9"/>
      <c r="W587" s="15"/>
    </row>
    <row r="588" spans="1:23" x14ac:dyDescent="0.2">
      <c r="A588" s="26">
        <v>587</v>
      </c>
      <c r="B588" s="12" t="s">
        <v>714</v>
      </c>
      <c r="C588" s="9">
        <v>2</v>
      </c>
      <c r="D588" s="11" t="s">
        <v>590</v>
      </c>
      <c r="E588" s="11">
        <f>Table1[[#This Row],[Вкупно бр. на планирани вработувањa во 2018]]-Table1[[#This Row],[Вкупно реализирано]]</f>
        <v>-2</v>
      </c>
      <c r="F588" s="13"/>
      <c r="G588" s="14"/>
      <c r="H588" s="9">
        <v>2</v>
      </c>
      <c r="I588" s="14"/>
      <c r="J588" s="9"/>
      <c r="K588" s="14"/>
      <c r="L588" s="9"/>
      <c r="M588" s="14"/>
      <c r="N588" s="9"/>
      <c r="O588" s="14"/>
      <c r="P588" s="9"/>
      <c r="Q588" s="14"/>
      <c r="R588" s="9"/>
      <c r="S588" s="14"/>
      <c r="T588" s="9"/>
      <c r="U588" s="14"/>
      <c r="V588" s="9"/>
      <c r="W588" s="15"/>
    </row>
    <row r="589" spans="1:23" x14ac:dyDescent="0.2">
      <c r="A589" s="26">
        <v>588</v>
      </c>
      <c r="B589" s="12" t="s">
        <v>715</v>
      </c>
      <c r="C589" s="9">
        <v>0</v>
      </c>
      <c r="D589" s="10" t="s">
        <v>590</v>
      </c>
      <c r="E589" s="10">
        <f>Table1[[#This Row],[Вкупно бр. на планирани вработувањa во 2018]]-Table1[[#This Row],[Вкупно реализирано]]</f>
        <v>0</v>
      </c>
      <c r="F589" s="13"/>
      <c r="G589" s="14"/>
      <c r="H589" s="9"/>
      <c r="I589" s="14"/>
      <c r="J589" s="9"/>
      <c r="K589" s="14"/>
      <c r="L589" s="9"/>
      <c r="M589" s="14"/>
      <c r="N589" s="9"/>
      <c r="O589" s="14"/>
      <c r="P589" s="9"/>
      <c r="Q589" s="14"/>
      <c r="R589" s="9"/>
      <c r="S589" s="14"/>
      <c r="T589" s="9"/>
      <c r="U589" s="14"/>
      <c r="V589" s="9"/>
      <c r="W589" s="15"/>
    </row>
    <row r="590" spans="1:23" x14ac:dyDescent="0.2">
      <c r="A590" s="26">
        <v>589</v>
      </c>
      <c r="B590" s="12" t="s">
        <v>716</v>
      </c>
      <c r="C590" s="9">
        <v>0</v>
      </c>
      <c r="D590" s="10" t="s">
        <v>590</v>
      </c>
      <c r="E590" s="10">
        <f>Table1[[#This Row],[Вкупно бр. на планирани вработувањa во 2018]]-Table1[[#This Row],[Вкупно реализирано]]</f>
        <v>0</v>
      </c>
      <c r="F590" s="13"/>
      <c r="G590" s="14"/>
      <c r="H590" s="9"/>
      <c r="I590" s="14"/>
      <c r="J590" s="9"/>
      <c r="K590" s="14"/>
      <c r="L590" s="9"/>
      <c r="M590" s="14"/>
      <c r="N590" s="9"/>
      <c r="O590" s="14"/>
      <c r="P590" s="9"/>
      <c r="Q590" s="14"/>
      <c r="R590" s="9"/>
      <c r="S590" s="14"/>
      <c r="T590" s="9"/>
      <c r="U590" s="14"/>
      <c r="V590" s="9"/>
      <c r="W590" s="15"/>
    </row>
    <row r="591" spans="1:23" x14ac:dyDescent="0.2">
      <c r="A591" s="26">
        <v>590</v>
      </c>
      <c r="B591" s="12" t="s">
        <v>717</v>
      </c>
      <c r="C591" s="9">
        <v>0</v>
      </c>
      <c r="D591" s="10" t="s">
        <v>590</v>
      </c>
      <c r="E591" s="10">
        <f>Table1[[#This Row],[Вкупно бр. на планирани вработувањa во 2018]]-Table1[[#This Row],[Вкупно реализирано]]</f>
        <v>0</v>
      </c>
      <c r="F591" s="13"/>
      <c r="G591" s="14"/>
      <c r="H591" s="9"/>
      <c r="I591" s="14"/>
      <c r="J591" s="9"/>
      <c r="K591" s="14"/>
      <c r="L591" s="9"/>
      <c r="M591" s="14"/>
      <c r="N591" s="9"/>
      <c r="O591" s="14"/>
      <c r="P591" s="9"/>
      <c r="Q591" s="14"/>
      <c r="R591" s="9"/>
      <c r="S591" s="14"/>
      <c r="T591" s="9"/>
      <c r="U591" s="14"/>
      <c r="V591" s="9"/>
      <c r="W591" s="15"/>
    </row>
    <row r="592" spans="1:23" x14ac:dyDescent="0.2">
      <c r="A592" s="26">
        <v>591</v>
      </c>
      <c r="B592" s="12" t="s">
        <v>718</v>
      </c>
      <c r="C592" s="9">
        <v>0</v>
      </c>
      <c r="D592" s="10" t="s">
        <v>590</v>
      </c>
      <c r="E592" s="10">
        <f>Table1[[#This Row],[Вкупно бр. на планирани вработувањa во 2018]]-Table1[[#This Row],[Вкупно реализирано]]</f>
        <v>0</v>
      </c>
      <c r="F592" s="13"/>
      <c r="G592" s="14"/>
      <c r="H592" s="9"/>
      <c r="I592" s="14"/>
      <c r="J592" s="9"/>
      <c r="K592" s="14"/>
      <c r="L592" s="9"/>
      <c r="M592" s="14"/>
      <c r="N592" s="9"/>
      <c r="O592" s="14"/>
      <c r="P592" s="9"/>
      <c r="Q592" s="14"/>
      <c r="R592" s="9"/>
      <c r="S592" s="14"/>
      <c r="T592" s="9"/>
      <c r="U592" s="14"/>
      <c r="V592" s="9"/>
      <c r="W592" s="15"/>
    </row>
    <row r="593" spans="1:23" x14ac:dyDescent="0.2">
      <c r="A593" s="26">
        <v>592</v>
      </c>
      <c r="B593" s="12" t="s">
        <v>719</v>
      </c>
      <c r="C593" s="9">
        <v>0</v>
      </c>
      <c r="D593" s="10" t="s">
        <v>590</v>
      </c>
      <c r="E593" s="10">
        <f>Table1[[#This Row],[Вкупно бр. на планирани вработувањa во 2018]]-Table1[[#This Row],[Вкупно реализирано]]</f>
        <v>0</v>
      </c>
      <c r="F593" s="13"/>
      <c r="G593" s="14"/>
      <c r="H593" s="9"/>
      <c r="I593" s="14"/>
      <c r="J593" s="9"/>
      <c r="K593" s="14"/>
      <c r="L593" s="9"/>
      <c r="M593" s="14"/>
      <c r="N593" s="9"/>
      <c r="O593" s="14"/>
      <c r="P593" s="9"/>
      <c r="Q593" s="14"/>
      <c r="R593" s="9"/>
      <c r="S593" s="14"/>
      <c r="T593" s="9"/>
      <c r="U593" s="14"/>
      <c r="V593" s="9"/>
      <c r="W593" s="15"/>
    </row>
    <row r="594" spans="1:23" x14ac:dyDescent="0.2">
      <c r="A594" s="26">
        <v>593</v>
      </c>
      <c r="B594" s="8" t="s">
        <v>614</v>
      </c>
      <c r="C594" s="9">
        <v>0</v>
      </c>
      <c r="D594" s="10" t="s">
        <v>590</v>
      </c>
      <c r="E594" s="10">
        <f>Table1[[#This Row],[Вкупно бр. на планирани вработувањa во 2018]]-Table1[[#This Row],[Вкупно реализирано]]</f>
        <v>0</v>
      </c>
      <c r="F594" s="9">
        <v>0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</row>
    <row r="595" spans="1:23" ht="38.25" x14ac:dyDescent="0.2">
      <c r="A595" s="26">
        <v>594</v>
      </c>
      <c r="B595" s="12" t="s">
        <v>720</v>
      </c>
      <c r="C595" s="9">
        <v>1</v>
      </c>
      <c r="D595" s="11" t="s">
        <v>721</v>
      </c>
      <c r="E595" s="11">
        <f>Table1[[#This Row],[Вкупно бр. на планирани вработувањa во 2018]]-Table1[[#This Row],[Вкупно реализирано]]</f>
        <v>-1</v>
      </c>
      <c r="F595" s="13"/>
      <c r="G595" s="14"/>
      <c r="H595" s="9"/>
      <c r="I595" s="14"/>
      <c r="J595" s="9">
        <v>1</v>
      </c>
      <c r="K595" s="14"/>
      <c r="L595" s="9"/>
      <c r="M595" s="14"/>
      <c r="N595" s="9"/>
      <c r="O595" s="14"/>
      <c r="P595" s="9"/>
      <c r="Q595" s="14"/>
      <c r="R595" s="9"/>
      <c r="S595" s="14"/>
      <c r="T595" s="9"/>
      <c r="U595" s="14"/>
      <c r="V595" s="9"/>
      <c r="W595" s="15"/>
    </row>
    <row r="596" spans="1:23" x14ac:dyDescent="0.2">
      <c r="A596" s="26">
        <v>595</v>
      </c>
      <c r="B596" s="12" t="s">
        <v>722</v>
      </c>
      <c r="C596" s="9">
        <v>0</v>
      </c>
      <c r="D596" s="10" t="s">
        <v>590</v>
      </c>
      <c r="E596" s="10">
        <f>Table1[[#This Row],[Вкупно бр. на планирани вработувањa во 2018]]-Table1[[#This Row],[Вкупно реализирано]]</f>
        <v>0</v>
      </c>
      <c r="F596" s="13"/>
      <c r="G596" s="14"/>
      <c r="H596" s="9"/>
      <c r="I596" s="14"/>
      <c r="J596" s="9"/>
      <c r="K596" s="14"/>
      <c r="L596" s="9"/>
      <c r="M596" s="14"/>
      <c r="N596" s="9"/>
      <c r="O596" s="14"/>
      <c r="P596" s="9"/>
      <c r="Q596" s="14"/>
      <c r="R596" s="9"/>
      <c r="S596" s="14"/>
      <c r="T596" s="9"/>
      <c r="U596" s="14"/>
      <c r="V596" s="9"/>
      <c r="W596" s="15"/>
    </row>
    <row r="597" spans="1:23" ht="25.5" x14ac:dyDescent="0.2">
      <c r="A597" s="26">
        <v>596</v>
      </c>
      <c r="B597" s="12" t="s">
        <v>723</v>
      </c>
      <c r="C597" s="9">
        <v>8</v>
      </c>
      <c r="D597" s="11" t="s">
        <v>589</v>
      </c>
      <c r="E597" s="11">
        <f>Table1[[#This Row],[Вкупно бр. на планирани вработувањa во 2018]]-Table1[[#This Row],[Вкупно реализирано]]</f>
        <v>-8</v>
      </c>
      <c r="F597" s="13"/>
      <c r="G597" s="14"/>
      <c r="H597" s="9">
        <v>7</v>
      </c>
      <c r="I597" s="14"/>
      <c r="J597" s="9"/>
      <c r="K597" s="14"/>
      <c r="L597" s="9">
        <v>1</v>
      </c>
      <c r="M597" s="14"/>
      <c r="N597" s="9"/>
      <c r="O597" s="14"/>
      <c r="P597" s="9"/>
      <c r="Q597" s="14"/>
      <c r="R597" s="9"/>
      <c r="S597" s="14"/>
      <c r="T597" s="9"/>
      <c r="U597" s="14"/>
      <c r="V597" s="9"/>
      <c r="W597" s="15"/>
    </row>
    <row r="598" spans="1:23" ht="51" x14ac:dyDescent="0.2">
      <c r="A598" s="26">
        <v>597</v>
      </c>
      <c r="B598" s="12" t="s">
        <v>724</v>
      </c>
      <c r="C598" s="9">
        <v>0</v>
      </c>
      <c r="D598" s="11" t="s">
        <v>725</v>
      </c>
      <c r="E598" s="11">
        <f>Table1[[#This Row],[Вкупно бр. на планирани вработувањa во 2018]]-Table1[[#This Row],[Вкупно реализирано]]</f>
        <v>0</v>
      </c>
      <c r="F598" s="13"/>
      <c r="G598" s="14"/>
      <c r="H598" s="9"/>
      <c r="I598" s="14"/>
      <c r="J598" s="9"/>
      <c r="K598" s="14"/>
      <c r="L598" s="9"/>
      <c r="M598" s="14"/>
      <c r="N598" s="9"/>
      <c r="O598" s="14"/>
      <c r="P598" s="9"/>
      <c r="Q598" s="14"/>
      <c r="R598" s="9"/>
      <c r="S598" s="14"/>
      <c r="T598" s="9"/>
      <c r="U598" s="14"/>
      <c r="V598" s="9"/>
      <c r="W598" s="15"/>
    </row>
    <row r="599" spans="1:23" x14ac:dyDescent="0.2">
      <c r="A599" s="26">
        <v>598</v>
      </c>
      <c r="B599" s="12" t="s">
        <v>726</v>
      </c>
      <c r="C599" s="9">
        <v>0</v>
      </c>
      <c r="D599" s="10" t="s">
        <v>590</v>
      </c>
      <c r="E599" s="10">
        <f>Table1[[#This Row],[Вкупно бр. на планирани вработувањa во 2018]]-Table1[[#This Row],[Вкупно реализирано]]</f>
        <v>0</v>
      </c>
      <c r="F599" s="13"/>
      <c r="G599" s="14"/>
      <c r="H599" s="9"/>
      <c r="I599" s="14"/>
      <c r="J599" s="9"/>
      <c r="K599" s="14"/>
      <c r="L599" s="9"/>
      <c r="M599" s="14"/>
      <c r="N599" s="9"/>
      <c r="O599" s="14"/>
      <c r="P599" s="9"/>
      <c r="Q599" s="14"/>
      <c r="R599" s="9"/>
      <c r="S599" s="14"/>
      <c r="T599" s="9"/>
      <c r="U599" s="14"/>
      <c r="V599" s="9"/>
      <c r="W599" s="15"/>
    </row>
    <row r="600" spans="1:23" x14ac:dyDescent="0.2">
      <c r="A600" s="26">
        <v>599</v>
      </c>
      <c r="B600" s="12" t="s">
        <v>727</v>
      </c>
      <c r="C600" s="9">
        <v>0</v>
      </c>
      <c r="D600" s="10" t="s">
        <v>590</v>
      </c>
      <c r="E600" s="10">
        <f>Table1[[#This Row],[Вкупно бр. на планирани вработувањa во 2018]]-Table1[[#This Row],[Вкупно реализирано]]</f>
        <v>0</v>
      </c>
      <c r="F600" s="13"/>
      <c r="G600" s="14"/>
      <c r="H600" s="9"/>
      <c r="I600" s="14"/>
      <c r="J600" s="9"/>
      <c r="K600" s="14"/>
      <c r="L600" s="9"/>
      <c r="M600" s="14"/>
      <c r="N600" s="9"/>
      <c r="O600" s="14"/>
      <c r="P600" s="9"/>
      <c r="Q600" s="14"/>
      <c r="R600" s="9"/>
      <c r="S600" s="14"/>
      <c r="T600" s="9"/>
      <c r="U600" s="14"/>
      <c r="V600" s="9"/>
      <c r="W600" s="15"/>
    </row>
    <row r="601" spans="1:23" ht="25.5" x14ac:dyDescent="0.2">
      <c r="A601" s="26">
        <v>600</v>
      </c>
      <c r="B601" s="8" t="s">
        <v>615</v>
      </c>
      <c r="C601" s="9">
        <v>0</v>
      </c>
      <c r="D601" s="11" t="s">
        <v>728</v>
      </c>
      <c r="E601" s="11">
        <f>Table1[[#This Row],[Вкупно бр. на планирани вработувањa во 2018]]-Table1[[#This Row],[Вкупно реализирано]]</f>
        <v>32</v>
      </c>
      <c r="F601" s="9">
        <v>32</v>
      </c>
      <c r="G601" s="9">
        <v>26</v>
      </c>
      <c r="H601" s="9"/>
      <c r="I601" s="9"/>
      <c r="J601" s="9"/>
      <c r="K601" s="9">
        <v>6</v>
      </c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 ht="63.75" x14ac:dyDescent="0.2">
      <c r="A602" s="26">
        <v>601</v>
      </c>
      <c r="B602" s="8" t="s">
        <v>732</v>
      </c>
      <c r="C602" s="9">
        <v>0</v>
      </c>
      <c r="D602" s="11" t="s">
        <v>750</v>
      </c>
      <c r="E602" s="11">
        <f>Table1[[#This Row],[Вкупно бр. на планирани вработувањa во 2018]]-Table1[[#This Row],[Вкупно реализирано]]</f>
        <v>26</v>
      </c>
      <c r="F602" s="9">
        <v>26</v>
      </c>
      <c r="G602" s="9">
        <v>3</v>
      </c>
      <c r="H602" s="9"/>
      <c r="I602" s="9">
        <v>16</v>
      </c>
      <c r="J602" s="9"/>
      <c r="K602" s="9">
        <v>4</v>
      </c>
      <c r="L602" s="9"/>
      <c r="M602" s="9">
        <v>2</v>
      </c>
      <c r="N602" s="9"/>
      <c r="O602" s="9"/>
      <c r="P602" s="9"/>
      <c r="Q602" s="9"/>
      <c r="R602" s="9"/>
      <c r="S602" s="9"/>
      <c r="T602" s="9"/>
      <c r="U602" s="9">
        <v>1</v>
      </c>
      <c r="V602" s="9"/>
      <c r="W602" s="9"/>
    </row>
    <row r="603" spans="1:23" x14ac:dyDescent="0.2">
      <c r="A603" s="26">
        <v>602</v>
      </c>
      <c r="B603" s="8" t="s">
        <v>739</v>
      </c>
      <c r="C603" s="9"/>
      <c r="D603" s="11"/>
      <c r="E603" s="11">
        <f>Table1[[#This Row],[Вкупно бр. на планирани вработувањa во 2018]]-Table1[[#This Row],[Вкупно реализирано]]</f>
        <v>7</v>
      </c>
      <c r="F603" s="9">
        <v>7</v>
      </c>
      <c r="G603" s="9"/>
      <c r="H603" s="9"/>
      <c r="I603" s="9">
        <v>1</v>
      </c>
      <c r="J603" s="9"/>
      <c r="K603" s="9">
        <v>4</v>
      </c>
      <c r="L603" s="9"/>
      <c r="M603" s="9"/>
      <c r="N603" s="9"/>
      <c r="O603" s="9"/>
      <c r="P603" s="9"/>
      <c r="Q603" s="9"/>
      <c r="R603" s="9"/>
      <c r="S603" s="9">
        <v>2</v>
      </c>
      <c r="T603" s="9"/>
      <c r="U603" s="9"/>
      <c r="V603" s="9"/>
      <c r="W603" s="9"/>
    </row>
    <row r="604" spans="1:23" x14ac:dyDescent="0.2">
      <c r="A604" s="26">
        <v>603</v>
      </c>
      <c r="B604" s="8" t="s">
        <v>410</v>
      </c>
      <c r="C604" s="9"/>
      <c r="D604" s="11"/>
      <c r="E604" s="11">
        <f>Table1[[#This Row],[Вкупно бр. на планирани вработувањa во 2018]]-Table1[[#This Row],[Вкупно реализирано]]</f>
        <v>5</v>
      </c>
      <c r="F604" s="9">
        <v>5</v>
      </c>
      <c r="G604" s="9"/>
      <c r="H604" s="9"/>
      <c r="I604" s="9">
        <v>5</v>
      </c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</row>
    <row r="605" spans="1:23" x14ac:dyDescent="0.2">
      <c r="A605" s="26">
        <v>604</v>
      </c>
      <c r="B605" s="22" t="s">
        <v>746</v>
      </c>
      <c r="C605" s="23"/>
      <c r="D605" s="24"/>
      <c r="E605" s="24">
        <f>Table1[[#This Row],[Вкупно бр. на планирани вработувањa во 2018]]-Table1[[#This Row],[Вкупно реализирано]]</f>
        <v>2</v>
      </c>
      <c r="F605" s="23">
        <v>2</v>
      </c>
      <c r="G605" s="23">
        <v>2</v>
      </c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</row>
    <row r="606" spans="1:23" x14ac:dyDescent="0.2">
      <c r="A606" s="26">
        <v>605</v>
      </c>
      <c r="B606" s="8" t="s">
        <v>742</v>
      </c>
      <c r="C606" s="9"/>
      <c r="D606" s="11"/>
      <c r="E606" s="11">
        <f>Table1[[#This Row],[Вкупно бр. на планирани вработувањa во 2018]]-Table1[[#This Row],[Вкупно реализирано]]</f>
        <v>11</v>
      </c>
      <c r="F606" s="9">
        <v>11</v>
      </c>
      <c r="G606" s="9">
        <v>11</v>
      </c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</row>
    <row r="607" spans="1:23" x14ac:dyDescent="0.2">
      <c r="A607" s="26">
        <v>606</v>
      </c>
      <c r="B607" s="22" t="s">
        <v>479</v>
      </c>
      <c r="C607" s="23"/>
      <c r="D607" s="24"/>
      <c r="E607" s="24">
        <f>Table1[[#This Row],[Вкупно бр. на планирани вработувањa во 2018]]-Table1[[#This Row],[Вкупно реализирано]]</f>
        <v>10</v>
      </c>
      <c r="F607" s="23">
        <v>10</v>
      </c>
      <c r="G607" s="23">
        <v>10</v>
      </c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</row>
    <row r="608" spans="1:23" x14ac:dyDescent="0.2">
      <c r="A608" s="26">
        <v>607</v>
      </c>
      <c r="B608" s="8" t="s">
        <v>423</v>
      </c>
      <c r="C608" s="9"/>
      <c r="D608" s="11"/>
      <c r="E608" s="11">
        <f>Table1[[#This Row],[Вкупно бр. на планирани вработувањa во 2018]]-Table1[[#This Row],[Вкупно реализирано]]</f>
        <v>23</v>
      </c>
      <c r="F608" s="9">
        <v>23</v>
      </c>
      <c r="G608" s="9">
        <v>22</v>
      </c>
      <c r="H608" s="9"/>
      <c r="I608" s="9"/>
      <c r="J608" s="9"/>
      <c r="K608" s="9"/>
      <c r="L608" s="9"/>
      <c r="M608" s="9"/>
      <c r="N608" s="9"/>
      <c r="O608" s="9"/>
      <c r="P608" s="9"/>
      <c r="Q608" s="9">
        <v>1</v>
      </c>
      <c r="R608" s="9"/>
      <c r="S608" s="9"/>
      <c r="T608" s="9"/>
      <c r="U608" s="9"/>
      <c r="V608" s="9"/>
      <c r="W608" s="9"/>
    </row>
    <row r="609" spans="1:23" x14ac:dyDescent="0.2">
      <c r="A609" s="27"/>
      <c r="B609" s="8"/>
      <c r="C609" s="9"/>
      <c r="D609" s="11"/>
      <c r="E609" s="11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</sheetData>
  <pageMargins left="0.70866141732283472" right="0.70866141732283472" top="0.74803149606299213" bottom="0.74803149606299213" header="0.31496062992125984" footer="0.31496062992125984"/>
  <pageSetup scale="55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Normal="100" workbookViewId="0">
      <pane ySplit="1" topLeftCell="A7" activePane="bottomLeft" state="frozen"/>
      <selection pane="bottomLeft" activeCell="C2" sqref="C2:C16"/>
    </sheetView>
  </sheetViews>
  <sheetFormatPr defaultRowHeight="12.75" x14ac:dyDescent="0.2"/>
  <cols>
    <col min="1" max="1" width="9.5703125" style="26" customWidth="1"/>
    <col min="2" max="2" width="56.42578125" style="4" customWidth="1"/>
    <col min="3" max="3" width="10.7109375" style="3" customWidth="1"/>
    <col min="4" max="4" width="33.5703125" style="6" customWidth="1"/>
    <col min="5" max="5" width="10" style="6" hidden="1" customWidth="1"/>
    <col min="6" max="23" width="10.7109375" style="3" customWidth="1"/>
    <col min="24" max="16384" width="9.140625" style="3"/>
  </cols>
  <sheetData>
    <row r="1" spans="1:23" ht="63.75" x14ac:dyDescent="0.2">
      <c r="A1" s="25" t="s">
        <v>0</v>
      </c>
      <c r="B1" s="2" t="s">
        <v>1</v>
      </c>
      <c r="C1" s="1" t="s">
        <v>748</v>
      </c>
      <c r="D1" s="5" t="s">
        <v>2</v>
      </c>
      <c r="E1" s="5" t="s">
        <v>747</v>
      </c>
      <c r="F1" s="1" t="s">
        <v>578</v>
      </c>
      <c r="G1" s="1" t="s">
        <v>3</v>
      </c>
      <c r="H1" s="1" t="s">
        <v>579</v>
      </c>
      <c r="I1" s="1" t="s">
        <v>4</v>
      </c>
      <c r="J1" s="1" t="s">
        <v>580</v>
      </c>
      <c r="K1" s="1" t="s">
        <v>5</v>
      </c>
      <c r="L1" s="1" t="s">
        <v>581</v>
      </c>
      <c r="M1" s="1" t="s">
        <v>6</v>
      </c>
      <c r="N1" s="1" t="s">
        <v>582</v>
      </c>
      <c r="O1" s="1" t="s">
        <v>7</v>
      </c>
      <c r="P1" s="1" t="s">
        <v>583</v>
      </c>
      <c r="Q1" s="1" t="s">
        <v>8</v>
      </c>
      <c r="R1" s="1" t="s">
        <v>584</v>
      </c>
      <c r="S1" s="1" t="s">
        <v>9</v>
      </c>
      <c r="T1" s="1" t="s">
        <v>585</v>
      </c>
      <c r="U1" s="1" t="s">
        <v>10</v>
      </c>
      <c r="V1" s="1" t="s">
        <v>586</v>
      </c>
      <c r="W1" s="1" t="s">
        <v>11</v>
      </c>
    </row>
    <row r="2" spans="1:23" x14ac:dyDescent="0.2">
      <c r="A2" s="26">
        <v>1</v>
      </c>
      <c r="B2" s="4" t="s">
        <v>383</v>
      </c>
      <c r="C2" s="3">
        <v>2</v>
      </c>
      <c r="D2" s="6" t="s">
        <v>590</v>
      </c>
      <c r="E2" s="6">
        <f>Table14[[#This Row],[Вкупно бр. на планирани вработувањa во 2018]]-Table14[[#This Row],[Вкупно реализирано]]</f>
        <v>-2</v>
      </c>
      <c r="H2" s="3">
        <v>2</v>
      </c>
    </row>
    <row r="3" spans="1:23" x14ac:dyDescent="0.2">
      <c r="A3" s="26">
        <v>2</v>
      </c>
      <c r="B3" s="4" t="s">
        <v>607</v>
      </c>
      <c r="C3" s="3">
        <v>2</v>
      </c>
      <c r="E3" s="6">
        <f>Table14[[#This Row],[Вкупно бр. на планирани вработувањa во 2018]]-Table14[[#This Row],[Вкупно реализирано]]</f>
        <v>-2</v>
      </c>
      <c r="H3" s="3">
        <v>2</v>
      </c>
    </row>
    <row r="4" spans="1:23" x14ac:dyDescent="0.2">
      <c r="A4" s="26">
        <v>3</v>
      </c>
      <c r="B4" s="4" t="s">
        <v>512</v>
      </c>
      <c r="C4" s="3">
        <v>1</v>
      </c>
      <c r="D4" s="6" t="s">
        <v>606</v>
      </c>
      <c r="E4" s="6">
        <f>Table14[[#This Row],[Вкупно бр. на планирани вработувањa во 2018]]-Table14[[#This Row],[Вкупно реализирано]]</f>
        <v>-1</v>
      </c>
      <c r="J4" s="3">
        <v>1</v>
      </c>
    </row>
    <row r="5" spans="1:23" x14ac:dyDescent="0.2">
      <c r="A5" s="26">
        <v>4</v>
      </c>
      <c r="B5" s="4" t="s">
        <v>554</v>
      </c>
      <c r="C5" s="3">
        <v>5</v>
      </c>
      <c r="D5" s="6" t="s">
        <v>651</v>
      </c>
      <c r="E5" s="6">
        <f>Table14[[#This Row],[Вкупно бр. на планирани вработувањa во 2018]]-Table14[[#This Row],[Вкупно реализирано]]</f>
        <v>-5</v>
      </c>
      <c r="H5" s="3">
        <v>5</v>
      </c>
    </row>
    <row r="6" spans="1:23" ht="38.25" x14ac:dyDescent="0.2">
      <c r="A6" s="26">
        <v>5</v>
      </c>
      <c r="B6" s="28" t="s">
        <v>720</v>
      </c>
      <c r="C6" s="9">
        <v>1</v>
      </c>
      <c r="D6" s="11" t="s">
        <v>721</v>
      </c>
      <c r="E6" s="11">
        <f>Table14[[#This Row],[Вкупно бр. на планирани вработувањa во 2018]]-Table14[[#This Row],[Вкупно реализирано]]</f>
        <v>-1</v>
      </c>
      <c r="F6" s="29"/>
      <c r="G6" s="30"/>
      <c r="H6" s="9"/>
      <c r="I6" s="30"/>
      <c r="J6" s="9">
        <v>1</v>
      </c>
      <c r="K6" s="30"/>
      <c r="L6" s="9"/>
      <c r="M6" s="30"/>
      <c r="N6" s="9"/>
      <c r="O6" s="30"/>
      <c r="P6" s="9"/>
      <c r="Q6" s="30"/>
      <c r="R6" s="9"/>
      <c r="S6" s="30"/>
      <c r="T6" s="9"/>
      <c r="U6" s="30"/>
      <c r="V6" s="9"/>
      <c r="W6" s="30"/>
    </row>
    <row r="7" spans="1:23" ht="89.25" x14ac:dyDescent="0.2">
      <c r="A7" s="26">
        <v>6</v>
      </c>
      <c r="B7" s="4" t="s">
        <v>21</v>
      </c>
      <c r="C7" s="3">
        <v>4</v>
      </c>
      <c r="D7" s="7" t="s">
        <v>620</v>
      </c>
      <c r="E7" s="7">
        <f>Table14[[#This Row],[Вкупно бр. на планирани вработувањa во 2018]]-Table14[[#This Row],[Вкупно реализирано]]</f>
        <v>-4</v>
      </c>
      <c r="H7" s="3">
        <v>3</v>
      </c>
    </row>
    <row r="8" spans="1:23" x14ac:dyDescent="0.2">
      <c r="A8" s="26">
        <v>7</v>
      </c>
      <c r="B8" s="4" t="s">
        <v>30</v>
      </c>
      <c r="C8" s="3">
        <v>2</v>
      </c>
      <c r="D8" s="6" t="s">
        <v>590</v>
      </c>
      <c r="E8" s="6">
        <f>Table14[[#This Row],[Вкупно бр. на планирани вработувањa во 2018]]-Table14[[#This Row],[Вкупно реализирано]]</f>
        <v>-2</v>
      </c>
      <c r="H8" s="3">
        <v>2</v>
      </c>
    </row>
    <row r="9" spans="1:23" ht="25.5" x14ac:dyDescent="0.2">
      <c r="A9" s="26">
        <v>8</v>
      </c>
      <c r="B9" s="4" t="s">
        <v>52</v>
      </c>
      <c r="C9" s="3">
        <v>2</v>
      </c>
      <c r="D9" s="7" t="s">
        <v>628</v>
      </c>
      <c r="E9" s="7">
        <f>Table14[[#This Row],[Вкупно бр. на планирани вработувањa во 2018]]-Table14[[#This Row],[Вкупно реализирано]]</f>
        <v>-2</v>
      </c>
    </row>
    <row r="10" spans="1:23" ht="25.5" x14ac:dyDescent="0.2">
      <c r="A10" s="26">
        <v>9</v>
      </c>
      <c r="B10" s="4" t="s">
        <v>238</v>
      </c>
      <c r="C10" s="3">
        <v>4</v>
      </c>
      <c r="D10" s="7" t="s">
        <v>628</v>
      </c>
      <c r="E10" s="7">
        <f>Table14[[#This Row],[Вкупно бр. на планирани вработувањa во 2018]]-Table14[[#This Row],[Вкупно реализирано]]</f>
        <v>-4</v>
      </c>
    </row>
    <row r="11" spans="1:23" ht="25.5" x14ac:dyDescent="0.2">
      <c r="A11" s="26">
        <v>10</v>
      </c>
      <c r="B11" s="4" t="s">
        <v>248</v>
      </c>
      <c r="C11" s="3">
        <v>1</v>
      </c>
      <c r="D11" s="7" t="s">
        <v>639</v>
      </c>
      <c r="E11" s="7">
        <f>Table14[[#This Row],[Вкупно бр. на планирани вработувањa во 2018]]-Table14[[#This Row],[Вкупно реализирано]]</f>
        <v>-1</v>
      </c>
    </row>
    <row r="12" spans="1:23" x14ac:dyDescent="0.2">
      <c r="A12" s="26">
        <v>11</v>
      </c>
      <c r="B12" s="4" t="s">
        <v>346</v>
      </c>
      <c r="C12" s="3">
        <v>1</v>
      </c>
      <c r="D12" s="6" t="s">
        <v>590</v>
      </c>
      <c r="E12" s="6">
        <f>Table14[[#This Row],[Вкупно бр. на планирани вработувањa во 2018]]-Table14[[#This Row],[Вкупно реализирано]]</f>
        <v>-1</v>
      </c>
      <c r="H12" s="3">
        <v>1</v>
      </c>
    </row>
    <row r="13" spans="1:23" x14ac:dyDescent="0.2">
      <c r="A13" s="26">
        <v>12</v>
      </c>
      <c r="B13" s="4" t="s">
        <v>356</v>
      </c>
      <c r="C13" s="3">
        <v>3</v>
      </c>
      <c r="D13" s="6" t="s">
        <v>590</v>
      </c>
      <c r="E13" s="6">
        <f>Table14[[#This Row],[Вкупно бр. на планирани вработувањa во 2018]]-Table14[[#This Row],[Вкупно реализирано]]</f>
        <v>-3</v>
      </c>
      <c r="H13" s="3">
        <v>3</v>
      </c>
    </row>
    <row r="14" spans="1:23" x14ac:dyDescent="0.2">
      <c r="A14" s="26">
        <v>13</v>
      </c>
      <c r="B14" s="8" t="s">
        <v>599</v>
      </c>
      <c r="C14" s="9">
        <v>1</v>
      </c>
      <c r="D14" s="10" t="s">
        <v>590</v>
      </c>
      <c r="E14" s="10">
        <f>Table14[[#This Row],[Вкупно бр. на планирани вработувањa во 2018]]-Table14[[#This Row],[Вкупно реализирано]]</f>
        <v>-1</v>
      </c>
      <c r="F14" s="9"/>
      <c r="G14" s="9"/>
      <c r="H14" s="9">
        <v>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2">
      <c r="A15" s="26">
        <v>14</v>
      </c>
      <c r="B15" s="28" t="s">
        <v>714</v>
      </c>
      <c r="C15" s="9">
        <v>2</v>
      </c>
      <c r="D15" s="11" t="s">
        <v>590</v>
      </c>
      <c r="E15" s="11">
        <f>Table14[[#This Row],[Вкупно бр. на планирани вработувањa во 2018]]-Table14[[#This Row],[Вкупно реализирано]]</f>
        <v>-2</v>
      </c>
      <c r="F15" s="29"/>
      <c r="G15" s="30"/>
      <c r="H15" s="9">
        <v>2</v>
      </c>
      <c r="I15" s="30"/>
      <c r="J15" s="9"/>
      <c r="K15" s="30"/>
      <c r="L15" s="9"/>
      <c r="M15" s="30"/>
      <c r="N15" s="9"/>
      <c r="O15" s="30"/>
      <c r="P15" s="9"/>
      <c r="Q15" s="30"/>
      <c r="R15" s="9"/>
      <c r="S15" s="30"/>
      <c r="T15" s="9"/>
      <c r="U15" s="30"/>
      <c r="V15" s="9"/>
      <c r="W15" s="30"/>
    </row>
    <row r="16" spans="1:23" ht="25.5" x14ac:dyDescent="0.2">
      <c r="A16" s="26">
        <v>15</v>
      </c>
      <c r="B16" s="28" t="s">
        <v>723</v>
      </c>
      <c r="C16" s="9">
        <v>8</v>
      </c>
      <c r="D16" s="11" t="s">
        <v>589</v>
      </c>
      <c r="E16" s="11">
        <f>Table14[[#This Row],[Вкупно бр. на планирани вработувањa во 2018]]-Table14[[#This Row],[Вкупно реализирано]]</f>
        <v>-8</v>
      </c>
      <c r="F16" s="29"/>
      <c r="G16" s="30"/>
      <c r="H16" s="9">
        <v>7</v>
      </c>
      <c r="I16" s="30"/>
      <c r="J16" s="9"/>
      <c r="K16" s="30"/>
      <c r="L16" s="9">
        <v>1</v>
      </c>
      <c r="M16" s="30"/>
      <c r="N16" s="9"/>
      <c r="O16" s="30"/>
      <c r="P16" s="9"/>
      <c r="Q16" s="30"/>
      <c r="R16" s="9"/>
      <c r="S16" s="30"/>
      <c r="T16" s="9"/>
      <c r="U16" s="30"/>
      <c r="V16" s="9"/>
      <c r="W16" s="30"/>
    </row>
    <row r="17" spans="1:23" x14ac:dyDescent="0.2">
      <c r="A17" s="27" t="s">
        <v>749</v>
      </c>
      <c r="B17" s="8"/>
      <c r="C17" s="9">
        <f>SUBTOTAL(109,Table14[Вкупно реализирано])</f>
        <v>39</v>
      </c>
      <c r="D17" s="11"/>
      <c r="E17" s="11"/>
      <c r="F17" s="9">
        <f>COUNTA(Table14[Вкупно бр. на планирани вработувањa во 2018])</f>
        <v>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f>SUBTOTAL(103,Table14[вкупно - нереализирано])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АДРИАНА-споено</vt:lpstr>
      <vt:lpstr>Vrabotile bez Plan</vt:lpstr>
      <vt:lpstr>'АДРИАНА-споено'!Print_Area</vt:lpstr>
    </vt:vector>
  </TitlesOfParts>
  <Company>MIO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Kunoska</dc:creator>
  <cp:lastModifiedBy>Pavlinka Najdova</cp:lastModifiedBy>
  <cp:lastPrinted>2019-11-15T14:56:55Z</cp:lastPrinted>
  <dcterms:created xsi:type="dcterms:W3CDTF">2018-09-21T07:38:42Z</dcterms:created>
  <dcterms:modified xsi:type="dcterms:W3CDTF">2019-11-15T16:08:16Z</dcterms:modified>
</cp:coreProperties>
</file>